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1.42\scans\Kyocera_Phoenix\"/>
    </mc:Choice>
  </mc:AlternateContent>
  <xr:revisionPtr revIDLastSave="0" documentId="13_ncr:1_{469F9089-9DB6-4D39-B092-805B6F280DDF}" xr6:coauthVersionLast="47" xr6:coauthVersionMax="47" xr10:uidLastSave="{00000000-0000-0000-0000-000000000000}"/>
  <bookViews>
    <workbookView xWindow="-108" yWindow="-108" windowWidth="30936" windowHeight="16776" tabRatio="903" xr2:uid="{00000000-000D-0000-FFFF-FFFF00000000}"/>
  </bookViews>
  <sheets>
    <sheet name="ОГЛАВЛЕНИЕ" sheetId="13" r:id="rId1"/>
    <sheet name="ТРУБЫ_1-57" sheetId="1" r:id="rId2"/>
    <sheet name="Лист2" sheetId="2" state="hidden" r:id="rId3"/>
    <sheet name="ТРУБЫ_60-426" sheetId="3" r:id="rId4"/>
    <sheet name="Трубы_CrNiMo" sheetId="4" r:id="rId5"/>
    <sheet name="ПРОВОЛОКА+СЕТКА" sheetId="5" r:id="rId6"/>
    <sheet name="Круги_Cr_Ni_Mo" sheetId="6" r:id="rId7"/>
    <sheet name="Круги_Cr_Fe" sheetId="7" r:id="rId8"/>
    <sheet name="ЛИСТЫ+ПОЛОСА+ЛЕНТА" sheetId="8" r:id="rId9"/>
    <sheet name="ШЕСТИГРАННИКИ" sheetId="9" r:id="rId10"/>
    <sheet name="КВАДРАТ+УГОЛОК" sheetId="10" r:id="rId11"/>
    <sheet name="ОТВОДЫ+ФЛАНЦЫ" sheetId="11" r:id="rId12"/>
    <sheet name="РЕЗКА" sheetId="12" r:id="rId13"/>
  </sheets>
  <definedNames>
    <definedName name="Трубы_CrNiMo">ОГЛАВЛЕНИЕ!$G$11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50" i="6" l="1"/>
  <c r="H251" i="6"/>
  <c r="H252" i="6"/>
  <c r="H249" i="6"/>
  <c r="H428" i="6"/>
  <c r="H427" i="6"/>
  <c r="H426" i="6"/>
  <c r="H425" i="6"/>
  <c r="H423" i="6"/>
  <c r="H422" i="6"/>
  <c r="H421" i="6"/>
  <c r="H420" i="6"/>
  <c r="H417" i="6"/>
  <c r="H415" i="6"/>
  <c r="H414" i="6"/>
  <c r="H413" i="6"/>
  <c r="H412" i="6"/>
  <c r="H411" i="6"/>
  <c r="H410" i="6"/>
  <c r="H409" i="6"/>
  <c r="H408" i="6"/>
  <c r="H407" i="6"/>
  <c r="H406" i="6"/>
  <c r="H405" i="6"/>
  <c r="H404" i="6"/>
  <c r="H403" i="6"/>
  <c r="H402" i="6"/>
  <c r="H400" i="6"/>
  <c r="H399" i="6"/>
  <c r="H398" i="6"/>
  <c r="H397" i="6"/>
  <c r="H396" i="6"/>
  <c r="H395" i="6"/>
  <c r="H394" i="6"/>
  <c r="H393" i="6"/>
  <c r="H392" i="6"/>
  <c r="H391" i="6"/>
  <c r="H390" i="6"/>
  <c r="H389" i="6"/>
  <c r="H388" i="6"/>
  <c r="H387" i="6"/>
  <c r="H386" i="6"/>
  <c r="H385" i="6"/>
  <c r="H384" i="6"/>
  <c r="H383" i="6"/>
  <c r="H382" i="6"/>
  <c r="H381" i="6"/>
  <c r="H380" i="6"/>
  <c r="H379" i="6"/>
  <c r="H378" i="6"/>
  <c r="H377" i="6"/>
  <c r="H376" i="6"/>
  <c r="H375" i="6"/>
  <c r="H374" i="6"/>
  <c r="H373" i="6"/>
  <c r="H372" i="6"/>
  <c r="H371" i="6"/>
  <c r="H370" i="6"/>
  <c r="H369" i="6"/>
  <c r="H368" i="6"/>
  <c r="H367" i="6"/>
  <c r="H366" i="6"/>
  <c r="H365" i="6"/>
  <c r="H364" i="6"/>
  <c r="H363" i="6"/>
  <c r="H362" i="6"/>
  <c r="H360" i="6"/>
  <c r="H359" i="6"/>
  <c r="H358" i="6"/>
  <c r="H357" i="6"/>
  <c r="H356" i="6"/>
  <c r="H355" i="6"/>
  <c r="H354" i="6"/>
  <c r="H353" i="6"/>
  <c r="H352" i="6"/>
  <c r="H351" i="6"/>
  <c r="H350" i="6"/>
  <c r="H349" i="6"/>
  <c r="H348" i="6"/>
  <c r="H347" i="6"/>
  <c r="H346" i="6"/>
  <c r="H345" i="6"/>
  <c r="H344" i="6"/>
  <c r="H343" i="6"/>
  <c r="H342" i="6"/>
  <c r="H341" i="6"/>
  <c r="H340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2" i="6"/>
  <c r="H321" i="6"/>
  <c r="H320" i="6"/>
  <c r="H319" i="6"/>
  <c r="H318" i="6"/>
  <c r="H317" i="6"/>
  <c r="H316" i="6"/>
  <c r="H315" i="6"/>
  <c r="H314" i="6"/>
  <c r="H313" i="6"/>
  <c r="H312" i="6"/>
  <c r="H311" i="6"/>
  <c r="H310" i="6"/>
  <c r="H309" i="6"/>
  <c r="H308" i="6"/>
  <c r="H307" i="6"/>
  <c r="H306" i="6"/>
  <c r="H305" i="6"/>
  <c r="H304" i="6"/>
  <c r="H303" i="6"/>
  <c r="H302" i="6"/>
  <c r="H301" i="6"/>
  <c r="H300" i="6"/>
  <c r="H299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285" i="6"/>
  <c r="H284" i="6"/>
  <c r="H283" i="6"/>
  <c r="H282" i="6"/>
  <c r="H281" i="6"/>
  <c r="H280" i="6"/>
  <c r="H279" i="6"/>
  <c r="H278" i="6"/>
  <c r="H277" i="6"/>
  <c r="H276" i="6"/>
  <c r="H275" i="6"/>
  <c r="H274" i="6"/>
  <c r="H273" i="6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48" i="6"/>
  <c r="H247" i="6"/>
  <c r="H246" i="6"/>
  <c r="H244" i="6"/>
  <c r="H243" i="6"/>
  <c r="H242" i="6"/>
  <c r="H241" i="6"/>
  <c r="H240" i="6"/>
  <c r="H239" i="6"/>
  <c r="H238" i="6"/>
  <c r="H237" i="6"/>
  <c r="H236" i="6"/>
  <c r="H235" i="6"/>
  <c r="H234" i="6"/>
  <c r="H233" i="6"/>
  <c r="H232" i="6"/>
  <c r="H231" i="6"/>
  <c r="H230" i="6"/>
  <c r="H229" i="6"/>
  <c r="H228" i="6"/>
  <c r="H227" i="6"/>
  <c r="H226" i="6"/>
  <c r="H225" i="6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G131" i="4"/>
  <c r="G129" i="4"/>
  <c r="G123" i="4"/>
  <c r="G110" i="4"/>
  <c r="G109" i="4"/>
  <c r="G108" i="4"/>
  <c r="G107" i="4"/>
  <c r="G106" i="4"/>
  <c r="G105" i="4"/>
  <c r="G104" i="4"/>
  <c r="G103" i="4"/>
  <c r="G101" i="4"/>
  <c r="G100" i="4"/>
  <c r="G99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2" i="4"/>
  <c r="G77" i="4"/>
  <c r="G76" i="4"/>
  <c r="G75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81" i="1" l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<sst xmlns="http://schemas.openxmlformats.org/spreadsheetml/2006/main" count="9413" uniqueCount="1319">
  <si>
    <t>размер (мм)</t>
  </si>
  <si>
    <t>марка</t>
  </si>
  <si>
    <t>вес 1м/п</t>
  </si>
  <si>
    <t>длины(м)</t>
  </si>
  <si>
    <t>Цена</t>
  </si>
  <si>
    <t>Примечания</t>
  </si>
  <si>
    <t>Трубы ГОСТ 9940-81 (б/ш),  ГОСТ 9941-81 (б/ш),  ГОСТ11068-81 (э/с), EN 10217-7 (э/с)</t>
  </si>
  <si>
    <t>0,4*0,1</t>
  </si>
  <si>
    <t>12Х18Н10Т</t>
  </si>
  <si>
    <t>руб/м, б/ш</t>
  </si>
  <si>
    <t>р/кг</t>
  </si>
  <si>
    <t>0,62*0,16</t>
  </si>
  <si>
    <t>0,81*0,14</t>
  </si>
  <si>
    <t>0,81*0,15</t>
  </si>
  <si>
    <t>0,81*0,16</t>
  </si>
  <si>
    <t>0,82*0,2</t>
  </si>
  <si>
    <t>0,88*0,15</t>
  </si>
  <si>
    <t>0,9*0,13</t>
  </si>
  <si>
    <t>0,95*0,17</t>
  </si>
  <si>
    <t>0,95*0,18</t>
  </si>
  <si>
    <t>1,02*0,23</t>
  </si>
  <si>
    <t>1,02*0,26</t>
  </si>
  <si>
    <t>1,1*0,3</t>
  </si>
  <si>
    <t>1,2*0,1</t>
  </si>
  <si>
    <t>1,2*0,15</t>
  </si>
  <si>
    <t>1,2*0,2</t>
  </si>
  <si>
    <t>1,2*0,25</t>
  </si>
  <si>
    <t>1,4*0,15</t>
  </si>
  <si>
    <t>1,5*0,1</t>
  </si>
  <si>
    <t>1,53*0,51</t>
  </si>
  <si>
    <t>1,6*0,15</t>
  </si>
  <si>
    <t>1,6*0,25</t>
  </si>
  <si>
    <t>1,6*0,28</t>
  </si>
  <si>
    <t>1,7*0,1</t>
  </si>
  <si>
    <t>1,7*0,15</t>
  </si>
  <si>
    <t>1,7*0,17</t>
  </si>
  <si>
    <t>1,8*0,25</t>
  </si>
  <si>
    <t>1,9*0,2</t>
  </si>
  <si>
    <t>2*0,1</t>
  </si>
  <si>
    <t>2*0,2</t>
  </si>
  <si>
    <t>2*0,4</t>
  </si>
  <si>
    <t>2*0,5</t>
  </si>
  <si>
    <t>2,1*0,3</t>
  </si>
  <si>
    <t>2,15*0,2</t>
  </si>
  <si>
    <t>2,5*0,1</t>
  </si>
  <si>
    <t>2,5*0,25</t>
  </si>
  <si>
    <t>2,5*0,45</t>
  </si>
  <si>
    <t>2,5*0,5</t>
  </si>
  <si>
    <t>2,68*0,24</t>
  </si>
  <si>
    <t>2,7*0,35</t>
  </si>
  <si>
    <t>2,7*0,25</t>
  </si>
  <si>
    <t>2,7*0,27</t>
  </si>
  <si>
    <t>2,7*0,4</t>
  </si>
  <si>
    <t>2,8*0,3</t>
  </si>
  <si>
    <t>3*0,15</t>
  </si>
  <si>
    <t>3*0,3</t>
  </si>
  <si>
    <t>3*0,4</t>
  </si>
  <si>
    <t>3*0,5</t>
  </si>
  <si>
    <t>3*1</t>
  </si>
  <si>
    <t>3,5*0,1</t>
  </si>
  <si>
    <t>3,8*0,45</t>
  </si>
  <si>
    <t>4*0,1</t>
  </si>
  <si>
    <t>4*0,15</t>
  </si>
  <si>
    <t>4*0,2</t>
  </si>
  <si>
    <t>руб/м, э/св</t>
  </si>
  <si>
    <t>4*0,5</t>
  </si>
  <si>
    <t>4*1</t>
  </si>
  <si>
    <t>4,5*0,15</t>
  </si>
  <si>
    <t>4,8*0,5</t>
  </si>
  <si>
    <t>4,8*0,55</t>
  </si>
  <si>
    <t>5*0,15</t>
  </si>
  <si>
    <t>5*0,5</t>
  </si>
  <si>
    <t>5*0,7</t>
  </si>
  <si>
    <t>5*1</t>
  </si>
  <si>
    <t>6*0,5</t>
  </si>
  <si>
    <t>6*0,7</t>
  </si>
  <si>
    <t>6*0,8</t>
  </si>
  <si>
    <t>6*1</t>
  </si>
  <si>
    <t>6*1,2</t>
  </si>
  <si>
    <t>6*1,5</t>
  </si>
  <si>
    <t>7*0,25</t>
  </si>
  <si>
    <t>7*1</t>
  </si>
  <si>
    <t>8*0,5</t>
  </si>
  <si>
    <t>8*1</t>
  </si>
  <si>
    <t>8*1,5</t>
  </si>
  <si>
    <t>8*2</t>
  </si>
  <si>
    <t>8*2,5</t>
  </si>
  <si>
    <t>9*1</t>
  </si>
  <si>
    <t>9*1,5</t>
  </si>
  <si>
    <t>9*2</t>
  </si>
  <si>
    <t>10*0,5</t>
  </si>
  <si>
    <t>10*1</t>
  </si>
  <si>
    <t>10*1,5</t>
  </si>
  <si>
    <t>10*2</t>
  </si>
  <si>
    <t>10*2,5</t>
  </si>
  <si>
    <t>10*3</t>
  </si>
  <si>
    <t>10*3,5</t>
  </si>
  <si>
    <t>12*0,3</t>
  </si>
  <si>
    <t>12*0,8</t>
  </si>
  <si>
    <t>12*1</t>
  </si>
  <si>
    <t>12*1,5</t>
  </si>
  <si>
    <t>12*2</t>
  </si>
  <si>
    <t>12*2,2</t>
  </si>
  <si>
    <t>12*2,5</t>
  </si>
  <si>
    <t>12*3</t>
  </si>
  <si>
    <t>12,5*0,3</t>
  </si>
  <si>
    <t>12,5*0,8</t>
  </si>
  <si>
    <t>12,5*1</t>
  </si>
  <si>
    <t>14*0,5/0,6</t>
  </si>
  <si>
    <t>14*0,8</t>
  </si>
  <si>
    <t>14*1</t>
  </si>
  <si>
    <t>08Х18Н10</t>
  </si>
  <si>
    <t xml:space="preserve">руб/м, э/св </t>
  </si>
  <si>
    <t>AISI 304</t>
  </si>
  <si>
    <t>14*1,2</t>
  </si>
  <si>
    <t>14*1,5</t>
  </si>
  <si>
    <t xml:space="preserve">08Х18Н10              </t>
  </si>
  <si>
    <t>14*2</t>
  </si>
  <si>
    <t>14*2,5</t>
  </si>
  <si>
    <t>14*3</t>
  </si>
  <si>
    <t>14*3,5</t>
  </si>
  <si>
    <t>15*1</t>
  </si>
  <si>
    <t>15*1,5</t>
  </si>
  <si>
    <t>15*2</t>
  </si>
  <si>
    <t>15*2,5</t>
  </si>
  <si>
    <t>15*3</t>
  </si>
  <si>
    <t>15*4</t>
  </si>
  <si>
    <t>15*4,5</t>
  </si>
  <si>
    <t>16*0,5</t>
  </si>
  <si>
    <t>16*0,8</t>
  </si>
  <si>
    <t>16*1</t>
  </si>
  <si>
    <t>16*1,5</t>
  </si>
  <si>
    <t>16*2</t>
  </si>
  <si>
    <t>16*2,5</t>
  </si>
  <si>
    <t>руб/м</t>
  </si>
  <si>
    <t>16*3</t>
  </si>
  <si>
    <t>16*3,5</t>
  </si>
  <si>
    <t>16*4</t>
  </si>
  <si>
    <t>17*2</t>
  </si>
  <si>
    <t>17*2,5</t>
  </si>
  <si>
    <t>17*3</t>
  </si>
  <si>
    <t>18*1</t>
  </si>
  <si>
    <t>18*1,5</t>
  </si>
  <si>
    <t>18*2</t>
  </si>
  <si>
    <t>18*2,5</t>
  </si>
  <si>
    <t>18*3</t>
  </si>
  <si>
    <t>18*3,5</t>
  </si>
  <si>
    <t>18*4</t>
  </si>
  <si>
    <t>19*0,5</t>
  </si>
  <si>
    <t>19*1</t>
  </si>
  <si>
    <t>19*2</t>
  </si>
  <si>
    <t>19*2,5</t>
  </si>
  <si>
    <t>20*1</t>
  </si>
  <si>
    <t>20*1,5</t>
  </si>
  <si>
    <t>20*2</t>
  </si>
  <si>
    <t>20*2,5</t>
  </si>
  <si>
    <t>20*3</t>
  </si>
  <si>
    <t>20*3,5</t>
  </si>
  <si>
    <t>20*4</t>
  </si>
  <si>
    <t>20*5</t>
  </si>
  <si>
    <t>21*2</t>
  </si>
  <si>
    <t>21*2,5</t>
  </si>
  <si>
    <t>21*3</t>
  </si>
  <si>
    <t>21*3,5</t>
  </si>
  <si>
    <t>21*4</t>
  </si>
  <si>
    <t>21*5</t>
  </si>
  <si>
    <t>22*1</t>
  </si>
  <si>
    <t>22*1,5</t>
  </si>
  <si>
    <t>22*2</t>
  </si>
  <si>
    <t>22*2,5</t>
  </si>
  <si>
    <t>22*3</t>
  </si>
  <si>
    <t>22*3,5</t>
  </si>
  <si>
    <t>22*4</t>
  </si>
  <si>
    <t>22*4,5</t>
  </si>
  <si>
    <t>22*6</t>
  </si>
  <si>
    <t>24*1</t>
  </si>
  <si>
    <t>24*1,5</t>
  </si>
  <si>
    <t>24*2</t>
  </si>
  <si>
    <t>24*4</t>
  </si>
  <si>
    <t>25*1</t>
  </si>
  <si>
    <t>25*1,2</t>
  </si>
  <si>
    <t>25*1,5</t>
  </si>
  <si>
    <t>25*2</t>
  </si>
  <si>
    <t>25*2,5</t>
  </si>
  <si>
    <t>25*3</t>
  </si>
  <si>
    <t>25*3,5</t>
  </si>
  <si>
    <t>25*4</t>
  </si>
  <si>
    <t>25*4,5</t>
  </si>
  <si>
    <t>25*5</t>
  </si>
  <si>
    <t>25*7</t>
  </si>
  <si>
    <t>27*1</t>
  </si>
  <si>
    <t>27*2</t>
  </si>
  <si>
    <t>27*2,5</t>
  </si>
  <si>
    <t>27*3</t>
  </si>
  <si>
    <t>27*3,5</t>
  </si>
  <si>
    <t>27*4</t>
  </si>
  <si>
    <t>27*4,5</t>
  </si>
  <si>
    <t>27*5</t>
  </si>
  <si>
    <t>28*1</t>
  </si>
  <si>
    <t>28*1,3</t>
  </si>
  <si>
    <t>28*1,5</t>
  </si>
  <si>
    <t>руб/м, б/ш, шлиф.</t>
  </si>
  <si>
    <t>28*2</t>
  </si>
  <si>
    <t>28*2,5</t>
  </si>
  <si>
    <t>28*3</t>
  </si>
  <si>
    <t>28*4</t>
  </si>
  <si>
    <t>28*4,5</t>
  </si>
  <si>
    <t>28*5</t>
  </si>
  <si>
    <t>30*1</t>
  </si>
  <si>
    <t>30*1,5</t>
  </si>
  <si>
    <t>30*2</t>
  </si>
  <si>
    <t>30*2,5</t>
  </si>
  <si>
    <t>30*3</t>
  </si>
  <si>
    <t>30*4</t>
  </si>
  <si>
    <t>30*5</t>
  </si>
  <si>
    <t>32*1</t>
  </si>
  <si>
    <t>32*1,5</t>
  </si>
  <si>
    <t>32*2</t>
  </si>
  <si>
    <t>32*2,5</t>
  </si>
  <si>
    <t>32*3</t>
  </si>
  <si>
    <t>32*3,5</t>
  </si>
  <si>
    <t>32*4</t>
  </si>
  <si>
    <t>32*5</t>
  </si>
  <si>
    <t>32*5,5</t>
  </si>
  <si>
    <t>32*6</t>
  </si>
  <si>
    <t>34*1</t>
  </si>
  <si>
    <t>34*2</t>
  </si>
  <si>
    <t>34*2,5</t>
  </si>
  <si>
    <t>34*3</t>
  </si>
  <si>
    <t>34*3,5</t>
  </si>
  <si>
    <t>33,7*3,5</t>
  </si>
  <si>
    <t>34*4</t>
  </si>
  <si>
    <t>34*5</t>
  </si>
  <si>
    <t>34*5,5</t>
  </si>
  <si>
    <t>35*3</t>
  </si>
  <si>
    <t>35*4</t>
  </si>
  <si>
    <t>35*5</t>
  </si>
  <si>
    <t>35*9</t>
  </si>
  <si>
    <t>36*1</t>
  </si>
  <si>
    <t>36*2</t>
  </si>
  <si>
    <t>36*3</t>
  </si>
  <si>
    <t>36*4</t>
  </si>
  <si>
    <t>38*1</t>
  </si>
  <si>
    <t>38*1,5</t>
  </si>
  <si>
    <t>38*2</t>
  </si>
  <si>
    <t>08Х18Н10Т</t>
  </si>
  <si>
    <t>38*2,5</t>
  </si>
  <si>
    <t>38*3</t>
  </si>
  <si>
    <t>38*3,5</t>
  </si>
  <si>
    <t>38*4</t>
  </si>
  <si>
    <t>38*4,5</t>
  </si>
  <si>
    <t>38*5</t>
  </si>
  <si>
    <t>38*5,5</t>
  </si>
  <si>
    <t>38*6</t>
  </si>
  <si>
    <t>40*0,6</t>
  </si>
  <si>
    <t>40*1</t>
  </si>
  <si>
    <t>40*2</t>
  </si>
  <si>
    <t>40*3</t>
  </si>
  <si>
    <t>40*4</t>
  </si>
  <si>
    <t>40*4,5</t>
  </si>
  <si>
    <t>40*5</t>
  </si>
  <si>
    <t>40*6</t>
  </si>
  <si>
    <t>40*8</t>
  </si>
  <si>
    <t>42*2</t>
  </si>
  <si>
    <t>42*3</t>
  </si>
  <si>
    <t>42*4</t>
  </si>
  <si>
    <t>42*6</t>
  </si>
  <si>
    <t>42*7</t>
  </si>
  <si>
    <t>42*8</t>
  </si>
  <si>
    <t>42*10</t>
  </si>
  <si>
    <t>45*1</t>
  </si>
  <si>
    <t>45*2</t>
  </si>
  <si>
    <t>45*2,5</t>
  </si>
  <si>
    <t>45*3</t>
  </si>
  <si>
    <t>45*3,5</t>
  </si>
  <si>
    <t>45*4</t>
  </si>
  <si>
    <t>45*5</t>
  </si>
  <si>
    <t>45*6</t>
  </si>
  <si>
    <t>45*9</t>
  </si>
  <si>
    <t>45*10</t>
  </si>
  <si>
    <t>48*1</t>
  </si>
  <si>
    <t>48*1,5</t>
  </si>
  <si>
    <t>48,3*1,5</t>
  </si>
  <si>
    <t>руб/м, э/с</t>
  </si>
  <si>
    <t>48*2</t>
  </si>
  <si>
    <t>48*2,5</t>
  </si>
  <si>
    <t>48*3</t>
  </si>
  <si>
    <t>48*4</t>
  </si>
  <si>
    <t>48*5</t>
  </si>
  <si>
    <t>48*6</t>
  </si>
  <si>
    <t>48*7</t>
  </si>
  <si>
    <t>48*8</t>
  </si>
  <si>
    <t>48*10</t>
  </si>
  <si>
    <t>50*2</t>
  </si>
  <si>
    <t>50*3</t>
  </si>
  <si>
    <t>50*3,5</t>
  </si>
  <si>
    <t>50*4</t>
  </si>
  <si>
    <t>50*5</t>
  </si>
  <si>
    <t>50*7</t>
  </si>
  <si>
    <t>50*8</t>
  </si>
  <si>
    <t>50*9</t>
  </si>
  <si>
    <t>50*11</t>
  </si>
  <si>
    <t>51*2,5</t>
  </si>
  <si>
    <t>51*3</t>
  </si>
  <si>
    <t>51*3,5</t>
  </si>
  <si>
    <t>51*5</t>
  </si>
  <si>
    <t>53*2,5</t>
  </si>
  <si>
    <t>53*3</t>
  </si>
  <si>
    <t>53*4</t>
  </si>
  <si>
    <t>53*5</t>
  </si>
  <si>
    <t>53*6</t>
  </si>
  <si>
    <t>53*7</t>
  </si>
  <si>
    <t>53*7,5</t>
  </si>
  <si>
    <t>54*2</t>
  </si>
  <si>
    <t>54*3</t>
  </si>
  <si>
    <t>54*5</t>
  </si>
  <si>
    <t>54*7,5</t>
  </si>
  <si>
    <t>56*2</t>
  </si>
  <si>
    <t>56*3</t>
  </si>
  <si>
    <t>56*4</t>
  </si>
  <si>
    <t>56*5</t>
  </si>
  <si>
    <t>56*6</t>
  </si>
  <si>
    <t>56*7,5</t>
  </si>
  <si>
    <t>57*2</t>
  </si>
  <si>
    <t>57*2,5</t>
  </si>
  <si>
    <t>57*3</t>
  </si>
  <si>
    <t>57*3,5</t>
  </si>
  <si>
    <t>57*4</t>
  </si>
  <si>
    <t>57*5</t>
  </si>
  <si>
    <t>57*5,5</t>
  </si>
  <si>
    <t>57*6</t>
  </si>
  <si>
    <t>57*8 / 8,5</t>
  </si>
  <si>
    <t>57*10</t>
  </si>
  <si>
    <t>60*1</t>
  </si>
  <si>
    <t>р/кг, б/ш</t>
  </si>
  <si>
    <t>р/м</t>
  </si>
  <si>
    <t>60*1,5</t>
  </si>
  <si>
    <t>60*2</t>
  </si>
  <si>
    <t>60*2,5</t>
  </si>
  <si>
    <t>60*3</t>
  </si>
  <si>
    <t>60*3,5</t>
  </si>
  <si>
    <t>60*4</t>
  </si>
  <si>
    <t>60*4,5</t>
  </si>
  <si>
    <t>60*5</t>
  </si>
  <si>
    <t>60*5,5</t>
  </si>
  <si>
    <t>60*6</t>
  </si>
  <si>
    <t>60*7</t>
  </si>
  <si>
    <t>60*8</t>
  </si>
  <si>
    <t>60*9</t>
  </si>
  <si>
    <t>60*10</t>
  </si>
  <si>
    <t>63*3</t>
  </si>
  <si>
    <t>63*4</t>
  </si>
  <si>
    <t>63*5</t>
  </si>
  <si>
    <t>63*7,5</t>
  </si>
  <si>
    <t>63*8</t>
  </si>
  <si>
    <t>63*9</t>
  </si>
  <si>
    <t>64*8</t>
  </si>
  <si>
    <t>65*3</t>
  </si>
  <si>
    <t>65*3,5</t>
  </si>
  <si>
    <t>65*4</t>
  </si>
  <si>
    <t>65*5</t>
  </si>
  <si>
    <t>65*7</t>
  </si>
  <si>
    <t>65*8</t>
  </si>
  <si>
    <t>68*4</t>
  </si>
  <si>
    <t>68*5</t>
  </si>
  <si>
    <t>68*8</t>
  </si>
  <si>
    <t>68*10</t>
  </si>
  <si>
    <t>68*14</t>
  </si>
  <si>
    <t>70*2</t>
  </si>
  <si>
    <t>р/кг, э/св</t>
  </si>
  <si>
    <t>AISI 304L</t>
  </si>
  <si>
    <t>70*2,5</t>
  </si>
  <si>
    <t>70*3</t>
  </si>
  <si>
    <t>70*4</t>
  </si>
  <si>
    <t>70*4,5</t>
  </si>
  <si>
    <t>70*5</t>
  </si>
  <si>
    <t>70*6</t>
  </si>
  <si>
    <t>70*8</t>
  </si>
  <si>
    <t>70*9</t>
  </si>
  <si>
    <t>70*12</t>
  </si>
  <si>
    <t>73*4</t>
  </si>
  <si>
    <t>73*7</t>
  </si>
  <si>
    <t>73*8</t>
  </si>
  <si>
    <t>73*9</t>
  </si>
  <si>
    <t>73*10</t>
  </si>
  <si>
    <t>75*2,5</t>
  </si>
  <si>
    <t>75*12</t>
  </si>
  <si>
    <t>76*1,5</t>
  </si>
  <si>
    <t>AISI 304L, шлиф.</t>
  </si>
  <si>
    <t>76*2</t>
  </si>
  <si>
    <t>76*3</t>
  </si>
  <si>
    <t>76*3,5</t>
  </si>
  <si>
    <t>76*4</t>
  </si>
  <si>
    <t>76*4 / 8</t>
  </si>
  <si>
    <t>76*4,5</t>
  </si>
  <si>
    <t>76*5</t>
  </si>
  <si>
    <t>76*6</t>
  </si>
  <si>
    <t>76*9</t>
  </si>
  <si>
    <t>76*10</t>
  </si>
  <si>
    <t>80*3,5</t>
  </si>
  <si>
    <t>80*4</t>
  </si>
  <si>
    <t>80*5</t>
  </si>
  <si>
    <t>80*8</t>
  </si>
  <si>
    <t>82*4,5</t>
  </si>
  <si>
    <t>83*3</t>
  </si>
  <si>
    <t>83*5</t>
  </si>
  <si>
    <t>83*6</t>
  </si>
  <si>
    <t>83*10</t>
  </si>
  <si>
    <t>83*14</t>
  </si>
  <si>
    <t>83*14,5</t>
  </si>
  <si>
    <t>85*2</t>
  </si>
  <si>
    <t xml:space="preserve">р/кг, э/св   </t>
  </si>
  <si>
    <t>85*3</t>
  </si>
  <si>
    <t>89*2</t>
  </si>
  <si>
    <t>89*2,5</t>
  </si>
  <si>
    <t>89*3</t>
  </si>
  <si>
    <t>89*3/3,5</t>
  </si>
  <si>
    <t>89*3,5</t>
  </si>
  <si>
    <t>89*4</t>
  </si>
  <si>
    <t>89*4,5</t>
  </si>
  <si>
    <t>89*5</t>
  </si>
  <si>
    <t>89*5,5</t>
  </si>
  <si>
    <t>89*6</t>
  </si>
  <si>
    <t>89*7</t>
  </si>
  <si>
    <t>89*8</t>
  </si>
  <si>
    <t>89*10</t>
  </si>
  <si>
    <t>89*11</t>
  </si>
  <si>
    <t>89*12,5</t>
  </si>
  <si>
    <t>89*14</t>
  </si>
  <si>
    <t>89*15</t>
  </si>
  <si>
    <t>95*5</t>
  </si>
  <si>
    <t>95*6</t>
  </si>
  <si>
    <t>95*8</t>
  </si>
  <si>
    <t>95*9</t>
  </si>
  <si>
    <t>95*10</t>
  </si>
  <si>
    <t>95*12</t>
  </si>
  <si>
    <t>95*16</t>
  </si>
  <si>
    <t>95*32</t>
  </si>
  <si>
    <t>100*6</t>
  </si>
  <si>
    <t>100*15</t>
  </si>
  <si>
    <t>100*17</t>
  </si>
  <si>
    <t>102*2</t>
  </si>
  <si>
    <t>102*5</t>
  </si>
  <si>
    <t>102*6</t>
  </si>
  <si>
    <t>102*7</t>
  </si>
  <si>
    <t>102*8</t>
  </si>
  <si>
    <t>102*11</t>
  </si>
  <si>
    <t>102*12</t>
  </si>
  <si>
    <t>102*16</t>
  </si>
  <si>
    <t>102*20</t>
  </si>
  <si>
    <t>108*3</t>
  </si>
  <si>
    <t>108*3,5</t>
  </si>
  <si>
    <t>108*4</t>
  </si>
  <si>
    <t>108*4,5</t>
  </si>
  <si>
    <t>108*5</t>
  </si>
  <si>
    <t>108*5,5</t>
  </si>
  <si>
    <t>108*6</t>
  </si>
  <si>
    <t>108*6,5</t>
  </si>
  <si>
    <t>108*8</t>
  </si>
  <si>
    <t>108*10</t>
  </si>
  <si>
    <t>108*12</t>
  </si>
  <si>
    <t>108*16</t>
  </si>
  <si>
    <t>108*20</t>
  </si>
  <si>
    <t>110*5</t>
  </si>
  <si>
    <t>110*20</t>
  </si>
  <si>
    <t>114*3</t>
  </si>
  <si>
    <t>114*4</t>
  </si>
  <si>
    <t>114*5</t>
  </si>
  <si>
    <t>114*6</t>
  </si>
  <si>
    <t>114*7</t>
  </si>
  <si>
    <t>114*10</t>
  </si>
  <si>
    <t>114*15</t>
  </si>
  <si>
    <t>114*16</t>
  </si>
  <si>
    <t>114*19</t>
  </si>
  <si>
    <t>114*20</t>
  </si>
  <si>
    <t>114*22</t>
  </si>
  <si>
    <t>118*19,5</t>
  </si>
  <si>
    <t>120*17</t>
  </si>
  <si>
    <t>121*6</t>
  </si>
  <si>
    <t>121*10</t>
  </si>
  <si>
    <t>121*25</t>
  </si>
  <si>
    <t>124*8,5</t>
  </si>
  <si>
    <t>127*8</t>
  </si>
  <si>
    <t>127*10</t>
  </si>
  <si>
    <t>127*16</t>
  </si>
  <si>
    <t>127*18</t>
  </si>
  <si>
    <t>130*5</t>
  </si>
  <si>
    <t>133*3</t>
  </si>
  <si>
    <t>133*4</t>
  </si>
  <si>
    <t>133*4,5</t>
  </si>
  <si>
    <t>133*5</t>
  </si>
  <si>
    <t>133*6</t>
  </si>
  <si>
    <t>133*8</t>
  </si>
  <si>
    <t>133*10</t>
  </si>
  <si>
    <t>133*12</t>
  </si>
  <si>
    <t>133*14</t>
  </si>
  <si>
    <t>133*18</t>
  </si>
  <si>
    <t>133*20</t>
  </si>
  <si>
    <t>133*22</t>
  </si>
  <si>
    <t>133*25</t>
  </si>
  <si>
    <t>140*5</t>
  </si>
  <si>
    <t>140*6</t>
  </si>
  <si>
    <t>140*8</t>
  </si>
  <si>
    <t>140*20</t>
  </si>
  <si>
    <t>140*22</t>
  </si>
  <si>
    <t>142*5</t>
  </si>
  <si>
    <t>145*20</t>
  </si>
  <si>
    <t>146*6</t>
  </si>
  <si>
    <t>152*6</t>
  </si>
  <si>
    <t>152*6,5</t>
  </si>
  <si>
    <t>152*8</t>
  </si>
  <si>
    <t>152*16</t>
  </si>
  <si>
    <t>152*18</t>
  </si>
  <si>
    <t>159*4</t>
  </si>
  <si>
    <t>159*4,5</t>
  </si>
  <si>
    <t>159*6</t>
  </si>
  <si>
    <t>159*6,5</t>
  </si>
  <si>
    <t>159*9</t>
  </si>
  <si>
    <t>159*10</t>
  </si>
  <si>
    <t>159*12</t>
  </si>
  <si>
    <t>159*14</t>
  </si>
  <si>
    <t>159*16</t>
  </si>
  <si>
    <t>159*18</t>
  </si>
  <si>
    <t>159*20</t>
  </si>
  <si>
    <t>159*25,5</t>
  </si>
  <si>
    <t>159*26</t>
  </si>
  <si>
    <t>165*3,5</t>
  </si>
  <si>
    <t>165*32</t>
  </si>
  <si>
    <t>168*4</t>
  </si>
  <si>
    <t>168*8</t>
  </si>
  <si>
    <t>168*10</t>
  </si>
  <si>
    <t>168*11</t>
  </si>
  <si>
    <t>168*12</t>
  </si>
  <si>
    <t>168*25</t>
  </si>
  <si>
    <t>168*26</t>
  </si>
  <si>
    <t>168*28</t>
  </si>
  <si>
    <t>180*7</t>
  </si>
  <si>
    <t>180*8</t>
  </si>
  <si>
    <t>180*10</t>
  </si>
  <si>
    <t>180*12</t>
  </si>
  <si>
    <t>180*16</t>
  </si>
  <si>
    <t>180*18</t>
  </si>
  <si>
    <t>180*20</t>
  </si>
  <si>
    <t>180*24</t>
  </si>
  <si>
    <t>180*28</t>
  </si>
  <si>
    <t>194*8</t>
  </si>
  <si>
    <t>194*10</t>
  </si>
  <si>
    <t>194*18</t>
  </si>
  <si>
    <t>194*20</t>
  </si>
  <si>
    <t>194*25</t>
  </si>
  <si>
    <t>194*28</t>
  </si>
  <si>
    <t>200*2,5</t>
  </si>
  <si>
    <t>215*4</t>
  </si>
  <si>
    <t>215*30</t>
  </si>
  <si>
    <t>219,1*2</t>
  </si>
  <si>
    <t>219*2,5</t>
  </si>
  <si>
    <t>219,1*2,6</t>
  </si>
  <si>
    <t>219*3,5</t>
  </si>
  <si>
    <t>219*4</t>
  </si>
  <si>
    <t>219*5</t>
  </si>
  <si>
    <t>219*6</t>
  </si>
  <si>
    <t>219*6,5</t>
  </si>
  <si>
    <t>219*8</t>
  </si>
  <si>
    <t>219*10</t>
  </si>
  <si>
    <t>219*11</t>
  </si>
  <si>
    <t>219*12</t>
  </si>
  <si>
    <t>219*16</t>
  </si>
  <si>
    <t>219*20</t>
  </si>
  <si>
    <t>219*25</t>
  </si>
  <si>
    <t>219*28</t>
  </si>
  <si>
    <t>219*30</t>
  </si>
  <si>
    <t>240*85</t>
  </si>
  <si>
    <t>245*12</t>
  </si>
  <si>
    <t>245*17</t>
  </si>
  <si>
    <t>245*19</t>
  </si>
  <si>
    <t>245*22</t>
  </si>
  <si>
    <t>245*24</t>
  </si>
  <si>
    <t>245*25</t>
  </si>
  <si>
    <t>245*27</t>
  </si>
  <si>
    <t>250*95</t>
  </si>
  <si>
    <t>270*24</t>
  </si>
  <si>
    <t>270*53,5</t>
  </si>
  <si>
    <t>270*55,5</t>
  </si>
  <si>
    <t>273*6</t>
  </si>
  <si>
    <t>273*10/12</t>
  </si>
  <si>
    <t>273*11</t>
  </si>
  <si>
    <t>273*11,5</t>
  </si>
  <si>
    <t>273*12</t>
  </si>
  <si>
    <t>273*20</t>
  </si>
  <si>
    <t>273*22</t>
  </si>
  <si>
    <t>325*3</t>
  </si>
  <si>
    <t>325*5</t>
  </si>
  <si>
    <t>325*6</t>
  </si>
  <si>
    <t>325*8</t>
  </si>
  <si>
    <t>325*12</t>
  </si>
  <si>
    <t>325*17</t>
  </si>
  <si>
    <t>426*7</t>
  </si>
  <si>
    <t>426*18</t>
  </si>
  <si>
    <t>Профильные трубы</t>
  </si>
  <si>
    <t>50*50*1,5</t>
  </si>
  <si>
    <t>60*60*2</t>
  </si>
  <si>
    <t>60*60*3</t>
  </si>
  <si>
    <t>Трубы ГОСТ 9940-81 (б/ш),  ГОСТ 9941-81 (б/ш),  ГОСТ11068-81 (э/с)</t>
  </si>
  <si>
    <t>Кислотостойкая  нержавеющая сталь 10Х17Н13М2Т (ЭИ448)  ГОСТ5949-75, AISI316L, AISI316Ti</t>
  </si>
  <si>
    <t xml:space="preserve">10Х17Н13М2Т                    </t>
  </si>
  <si>
    <t xml:space="preserve">  AISI 316Ti </t>
  </si>
  <si>
    <t xml:space="preserve">03Х17Н13М2                     </t>
  </si>
  <si>
    <t>AISI 316L</t>
  </si>
  <si>
    <t xml:space="preserve">  AISI316Ti </t>
  </si>
  <si>
    <t xml:space="preserve">  AISI 316L</t>
  </si>
  <si>
    <t>10Х17Н13М2Т</t>
  </si>
  <si>
    <t xml:space="preserve">10Х17Н13М2Т                </t>
  </si>
  <si>
    <t>33,7*3</t>
  </si>
  <si>
    <t>руб/м, бш</t>
  </si>
  <si>
    <t>45*4,5</t>
  </si>
  <si>
    <t>48,3*3,2</t>
  </si>
  <si>
    <t>73*3</t>
  </si>
  <si>
    <t>76*8</t>
  </si>
  <si>
    <t>141,3*9,5</t>
  </si>
  <si>
    <t>168,3*7</t>
  </si>
  <si>
    <t>219*18</t>
  </si>
  <si>
    <t>224*42</t>
  </si>
  <si>
    <t>325*10</t>
  </si>
  <si>
    <t>325*33</t>
  </si>
  <si>
    <t>Кислотостойкая  нержавеющая сталь 06ХН28МДТ (ЭИ943)  ГОСТ5949-75, AISI904L</t>
  </si>
  <si>
    <t>06ХН28МДТ</t>
  </si>
  <si>
    <t>AISI904L</t>
  </si>
  <si>
    <t>Жаропрочная высоколегированная   нержавеющая сталь 20Х23Н18 (ЭИ417)  ГОСТ5949-75, AISI 310S</t>
  </si>
  <si>
    <t>20Х23Н18</t>
  </si>
  <si>
    <t xml:space="preserve">20Х23Н18                  </t>
  </si>
  <si>
    <t xml:space="preserve">Другие жаропрочные и жаростойкие высоколегированные  стали </t>
  </si>
  <si>
    <t>Х20Н80</t>
  </si>
  <si>
    <t>20Х13</t>
  </si>
  <si>
    <t>ХН32Т</t>
  </si>
  <si>
    <t>дог.</t>
  </si>
  <si>
    <t>08Х22Н6Т</t>
  </si>
  <si>
    <t>Х20Н50</t>
  </si>
  <si>
    <t>99%Ni</t>
  </si>
  <si>
    <t>45Х25Н20С</t>
  </si>
  <si>
    <t>273*25</t>
  </si>
  <si>
    <t>03Х11Н8М2Ф</t>
  </si>
  <si>
    <t>Медно-никелевые сплавы</t>
  </si>
  <si>
    <t>М3р</t>
  </si>
  <si>
    <t>Ni30Cu67%</t>
  </si>
  <si>
    <t>кермит</t>
  </si>
  <si>
    <t>Титан</t>
  </si>
  <si>
    <t>титан</t>
  </si>
  <si>
    <t>Алюминий</t>
  </si>
  <si>
    <t>???</t>
  </si>
  <si>
    <t>80*80*4</t>
  </si>
  <si>
    <t>ст20</t>
  </si>
  <si>
    <t>оцинковка</t>
  </si>
  <si>
    <t>ГОСТ 18143-72 Проволока из высоколегтрованной коррозионностойкой и жаростойкой стали                                                                                                                                                                       ГОСТ 2246-70 Проволока стальная сварочная</t>
  </si>
  <si>
    <t>бухты(кг)</t>
  </si>
  <si>
    <t>цена</t>
  </si>
  <si>
    <t>Проволока нержавеющая 12Х18Н10Т ГОСТ 18143-72</t>
  </si>
  <si>
    <t>12Х18Н10Т-ТС</t>
  </si>
  <si>
    <t>Х-12Х18Н10Т</t>
  </si>
  <si>
    <t xml:space="preserve">р/кг </t>
  </si>
  <si>
    <t>AISI 308L X-tra</t>
  </si>
  <si>
    <t xml:space="preserve">на пластиковых каркасах         </t>
  </si>
  <si>
    <t>08Х18Н10-ТС</t>
  </si>
  <si>
    <t>Проволока нержавеющая  сварочная  Св-06Х19Н9Т ГОСТ 2246-70</t>
  </si>
  <si>
    <t xml:space="preserve">Св-06Х19Н9Т    </t>
  </si>
  <si>
    <t>Проволока нержавеющая  сварочная  Св-04Х19Н11М3 ГОСТ 2246-70</t>
  </si>
  <si>
    <t>Св-03Х17Н14М3</t>
  </si>
  <si>
    <t>Св-04Х19Н11М3</t>
  </si>
  <si>
    <t>на железных каркасах</t>
  </si>
  <si>
    <t>Проволока нержавеющая  сварочная  ГОСТ 2246-70</t>
  </si>
  <si>
    <t>дог</t>
  </si>
  <si>
    <t>Св-07Х19Н10Б</t>
  </si>
  <si>
    <t>Св-10Х16Н25М6АФ</t>
  </si>
  <si>
    <t>Св-08Х20Н9Г7Т</t>
  </si>
  <si>
    <t>Проволока нержавеющая  ХН78Т</t>
  </si>
  <si>
    <t>ХН78Т</t>
  </si>
  <si>
    <t>Разное</t>
  </si>
  <si>
    <t>????</t>
  </si>
  <si>
    <t>12Х18Н10??</t>
  </si>
  <si>
    <t>Сварочные прутки , длина 1,0м</t>
  </si>
  <si>
    <t>СВ 04Х19Н9</t>
  </si>
  <si>
    <t>AISI 308LSi</t>
  </si>
  <si>
    <t>СВ 04Х19Н11М3</t>
  </si>
  <si>
    <t>AISI 316LSi</t>
  </si>
  <si>
    <t>СВ 07Х25Н13</t>
  </si>
  <si>
    <t>AISI 309L</t>
  </si>
  <si>
    <t>AISI 904L</t>
  </si>
  <si>
    <t>EN 1.4519 DIN 8556</t>
  </si>
  <si>
    <t>СВ 03Х18Н11</t>
  </si>
  <si>
    <t>AISI 308L</t>
  </si>
  <si>
    <t>Сетка нержавеющая тканая с квадратными ячейками  ГОСТ 3826-82,   ширина рулона - 1,0м</t>
  </si>
  <si>
    <t>ширина рулона - 1 метр</t>
  </si>
  <si>
    <t>1,0из0,25</t>
  </si>
  <si>
    <t>м. кв.</t>
  </si>
  <si>
    <t>1,2из0,4</t>
  </si>
  <si>
    <t>1,6из0,6</t>
  </si>
  <si>
    <t>Круги калиброванные AISI304 DIN EN 10060-2004,  ГОСТ 5949-75</t>
  </si>
  <si>
    <t xml:space="preserve">р/м  </t>
  </si>
  <si>
    <t>AISI 304,           калибр (h9)</t>
  </si>
  <si>
    <t>AISI321                 калибр (h9)</t>
  </si>
  <si>
    <t>РФ</t>
  </si>
  <si>
    <t>Круги   08/12Х18Н10Т  ГОСТ 5949-75, ГОСТ 2590-2006</t>
  </si>
  <si>
    <t>12Х18Н9</t>
  </si>
  <si>
    <t>32(к)</t>
  </si>
  <si>
    <t>35(к)</t>
  </si>
  <si>
    <t>36(к)</t>
  </si>
  <si>
    <t xml:space="preserve">40(к) </t>
  </si>
  <si>
    <t>45(к)</t>
  </si>
  <si>
    <t>50(к)</t>
  </si>
  <si>
    <t>55(к)</t>
  </si>
  <si>
    <t>60(к)</t>
  </si>
  <si>
    <t>65(к)</t>
  </si>
  <si>
    <t>70(к)</t>
  </si>
  <si>
    <t>75(к)</t>
  </si>
  <si>
    <t>80(к)</t>
  </si>
  <si>
    <t>85(к)</t>
  </si>
  <si>
    <t>90(к)</t>
  </si>
  <si>
    <t>95(к)</t>
  </si>
  <si>
    <t>100(к)</t>
  </si>
  <si>
    <t>110(к)</t>
  </si>
  <si>
    <t>118/120</t>
  </si>
  <si>
    <t>120(к)</t>
  </si>
  <si>
    <t>140(к)</t>
  </si>
  <si>
    <t>145(к)</t>
  </si>
  <si>
    <t>150(к)</t>
  </si>
  <si>
    <t>170/180</t>
  </si>
  <si>
    <t>200/205</t>
  </si>
  <si>
    <t>230/250</t>
  </si>
  <si>
    <t>235/240</t>
  </si>
  <si>
    <t>250(к)</t>
  </si>
  <si>
    <t>Коррозионно-стойкая жаропрочная  нержавеющая сталь 14Х17Н2 (ЭИ268)  ГОСТ5949-75</t>
  </si>
  <si>
    <t>2,5(к)</t>
  </si>
  <si>
    <t>14Х17Н2</t>
  </si>
  <si>
    <t>3(к)</t>
  </si>
  <si>
    <t>AISI 431,           калибр (h9)</t>
  </si>
  <si>
    <t>5(к)</t>
  </si>
  <si>
    <t>5,5(к)</t>
  </si>
  <si>
    <t>6(к)</t>
  </si>
  <si>
    <t>6,5(к)</t>
  </si>
  <si>
    <t>8(к)</t>
  </si>
  <si>
    <t>10(к)</t>
  </si>
  <si>
    <t>12(к)</t>
  </si>
  <si>
    <t>14(к)</t>
  </si>
  <si>
    <t>15(к)</t>
  </si>
  <si>
    <t>16(к)</t>
  </si>
  <si>
    <t>18(к)</t>
  </si>
  <si>
    <t>20(к)</t>
  </si>
  <si>
    <t>22(к)</t>
  </si>
  <si>
    <t>25(к)</t>
  </si>
  <si>
    <t>28(к)</t>
  </si>
  <si>
    <t>30(к)</t>
  </si>
  <si>
    <t>40(к)</t>
  </si>
  <si>
    <t>180(к)</t>
  </si>
  <si>
    <t>180/185</t>
  </si>
  <si>
    <t>03Х17Н14М3</t>
  </si>
  <si>
    <t>AISI316L,           калибр (h9)</t>
  </si>
  <si>
    <t>AISI316Ti,           калибр (h9)</t>
  </si>
  <si>
    <t>46(к)</t>
  </si>
  <si>
    <t>105(к)</t>
  </si>
  <si>
    <t>Хромо-никелевая жаропрочная  сталь 45Х14Н14В2М (ЭИ69) ГОСТ5632-72</t>
  </si>
  <si>
    <t>45Х14Н14В2М</t>
  </si>
  <si>
    <t>Жаропрочная высоколегированная   нержавеющая сталь ЭП33вд/ЭП542/ЭИ696  ГОСТ5632-72</t>
  </si>
  <si>
    <t>10Х11Н20Т2ш</t>
  </si>
  <si>
    <t>Жаропрочная и жаростойкая высоколегированная  сталь ХН35ВТ (ЭИ612)   ГОСТ5632-72</t>
  </si>
  <si>
    <t>ХН35ВТ</t>
  </si>
  <si>
    <t>Коррозионно-стойкая  сталь 08Х16Н4Б (ЭП56) ГОСТ5632-72</t>
  </si>
  <si>
    <t>09Х16Н4Б</t>
  </si>
  <si>
    <t>Х5НВ8М8Ф2</t>
  </si>
  <si>
    <t>15Х18Н10Г2С2М2Т</t>
  </si>
  <si>
    <t>5ХНМ</t>
  </si>
  <si>
    <t>ХН60МТЮР</t>
  </si>
  <si>
    <t>08Х18Н5Г11БФ</t>
  </si>
  <si>
    <t>ХН70М5Р8Т</t>
  </si>
  <si>
    <t>ХН60ВМТЮ</t>
  </si>
  <si>
    <t>15Х18Н12С4ТЮ</t>
  </si>
  <si>
    <t>ХН75М10В5</t>
  </si>
  <si>
    <t>ХН70МФ</t>
  </si>
  <si>
    <t>Х25Н25В2Т4</t>
  </si>
  <si>
    <t>ХН54КВМТЮБ</t>
  </si>
  <si>
    <t>ХН85МБТ</t>
  </si>
  <si>
    <t>07Х25Н16АГ6Ф</t>
  </si>
  <si>
    <t>ХН60ВТ</t>
  </si>
  <si>
    <t>06Х22Н6Т</t>
  </si>
  <si>
    <t>Х22Н14К3Т4</t>
  </si>
  <si>
    <t>0Х20Н46Б</t>
  </si>
  <si>
    <t>ХН62БМКТЮ</t>
  </si>
  <si>
    <t>80+</t>
  </si>
  <si>
    <t>36Х18Н25С2</t>
  </si>
  <si>
    <t>ХН36МГБТ</t>
  </si>
  <si>
    <t>Разные ЭИ/ЭП</t>
  </si>
  <si>
    <t xml:space="preserve">ХН </t>
  </si>
  <si>
    <t>ХН</t>
  </si>
  <si>
    <t>ХН52</t>
  </si>
  <si>
    <t>23Х18</t>
  </si>
  <si>
    <t>ЭИ781</t>
  </si>
  <si>
    <t>ХН83</t>
  </si>
  <si>
    <t>ХН55</t>
  </si>
  <si>
    <t xml:space="preserve">Мо 93% </t>
  </si>
  <si>
    <t>12Х13</t>
  </si>
  <si>
    <t>1(к)</t>
  </si>
  <si>
    <t xml:space="preserve">р/м калибр   </t>
  </si>
  <si>
    <t>4(к)</t>
  </si>
  <si>
    <t xml:space="preserve">р/м </t>
  </si>
  <si>
    <t xml:space="preserve">р/кг калибр   </t>
  </si>
  <si>
    <t>1,8(к)</t>
  </si>
  <si>
    <t>30Х13</t>
  </si>
  <si>
    <t>40Х13</t>
  </si>
  <si>
    <t>р/м калибр</t>
  </si>
  <si>
    <t>34(к)</t>
  </si>
  <si>
    <t>160(к)</t>
  </si>
  <si>
    <t>Коррозионно-стойкая  нержавеющая сталь  95Х18 (ЭИ229)  ГОСТ5949-75</t>
  </si>
  <si>
    <t>95Х18</t>
  </si>
  <si>
    <t>"Чернина"</t>
  </si>
  <si>
    <t>ст40Х</t>
  </si>
  <si>
    <t>ст45</t>
  </si>
  <si>
    <t>ст3СП</t>
  </si>
  <si>
    <t>ст3</t>
  </si>
  <si>
    <t>Шпильки резьбовые DIN975</t>
  </si>
  <si>
    <t>Оцинкованные М8*1,0м</t>
  </si>
  <si>
    <t>Оцинкованные М8*2,0м</t>
  </si>
  <si>
    <t>AISI304  М8*1,0м</t>
  </si>
  <si>
    <t>AISI316L М16*1,0м</t>
  </si>
  <si>
    <t>Труба 10*0,5 - 1,45
Труба 10*1,5 - 1,7</t>
  </si>
  <si>
    <t>раскрой(мм)</t>
  </si>
  <si>
    <t>Полоса  08Х18Н10 (AISI 304)</t>
  </si>
  <si>
    <t>3*20</t>
  </si>
  <si>
    <t>AISI304                     2В (матовые)</t>
  </si>
  <si>
    <t>3*25</t>
  </si>
  <si>
    <t>3*30</t>
  </si>
  <si>
    <t>3*40</t>
  </si>
  <si>
    <t>3,5*30</t>
  </si>
  <si>
    <t>4*20</t>
  </si>
  <si>
    <t>4*25</t>
  </si>
  <si>
    <t>4*30</t>
  </si>
  <si>
    <t>4*40</t>
  </si>
  <si>
    <t>5*50</t>
  </si>
  <si>
    <t>6*60</t>
  </si>
  <si>
    <t>Лента 08Х18Н10-12Х18Н10Т ГОСТ4986-79</t>
  </si>
  <si>
    <t>мягкая</t>
  </si>
  <si>
    <t>0,15*390</t>
  </si>
  <si>
    <t>0,2*385</t>
  </si>
  <si>
    <t>0,25*400</t>
  </si>
  <si>
    <t>0,5*400</t>
  </si>
  <si>
    <t>нагартованная</t>
  </si>
  <si>
    <t>0,8*400</t>
  </si>
  <si>
    <t>Листы  08Х18Н10 (AISI 304)</t>
  </si>
  <si>
    <t>AISI304                BA+PE               ("зеркало" )</t>
  </si>
  <si>
    <t>AISI304                4N+PE ("шлиф" )</t>
  </si>
  <si>
    <t>08/12Х18Н10Т</t>
  </si>
  <si>
    <t>12Х17</t>
  </si>
  <si>
    <t>Кислотостойкая  нержавеющая сталь 10Х17Н13М2Т (ЭИ448)   AISI316L, AISI316Ti</t>
  </si>
  <si>
    <t>Жаропрочная высоколегированная   нержавеющая сталь 20Х23Н18 (ЭИ417)  AISI 310S</t>
  </si>
  <si>
    <t>10Х11Н20Т3Р</t>
  </si>
  <si>
    <t>10Х12Н20Т2</t>
  </si>
  <si>
    <t>Кислотостойкая  нержавеющая сталь 06ХН28МДТ (ЭИ943) AISI904L</t>
  </si>
  <si>
    <t xml:space="preserve">Другие жаропрочные и жаростойкие легированные  стали </t>
  </si>
  <si>
    <t>ХН56ВМТЮ</t>
  </si>
  <si>
    <t>08Х17Н5М3</t>
  </si>
  <si>
    <t>Сталь 65Г</t>
  </si>
  <si>
    <t>65Г</t>
  </si>
  <si>
    <t>Сталь 3 / Сталь 20</t>
  </si>
  <si>
    <t>сталь 20</t>
  </si>
  <si>
    <t>СП17</t>
  </si>
  <si>
    <t>Шестигранник  ГОСТ2879-2006 (г/к),  ГОСТ 8560-78 (х/к-калибр.) , EN 10061</t>
  </si>
  <si>
    <t>AISI 304,          калибр (h11)</t>
  </si>
  <si>
    <t>AISI 321              калибр (h11)</t>
  </si>
  <si>
    <t>9(к)</t>
  </si>
  <si>
    <t>AISI 321,          калибр (h11)</t>
  </si>
  <si>
    <t>13(к)</t>
  </si>
  <si>
    <t>19(к)</t>
  </si>
  <si>
    <t>24(к)</t>
  </si>
  <si>
    <t>27(к)</t>
  </si>
  <si>
    <t>41(к)</t>
  </si>
  <si>
    <t>Квадрат ГОСТ  2591-2006, EN 10059 (калибр.)</t>
  </si>
  <si>
    <t>Уголок  ГОСТ 8509-93 (горячекатанный) , ГОСТ 9771-93 (гнутый)</t>
  </si>
  <si>
    <t>20*20*3</t>
  </si>
  <si>
    <t xml:space="preserve">AISI 304,          матовые </t>
  </si>
  <si>
    <t>25*25*3</t>
  </si>
  <si>
    <t>30*30*2,5</t>
  </si>
  <si>
    <t>30*30*3</t>
  </si>
  <si>
    <t>35*35*3</t>
  </si>
  <si>
    <t>40*40*4</t>
  </si>
  <si>
    <t>50*50*4</t>
  </si>
  <si>
    <t>50*50*5</t>
  </si>
  <si>
    <t>60*60*6</t>
  </si>
  <si>
    <t>ГОСТ 17375-2001   (взамен ГОСТ 15375-83)                                                                                            Детали трубопроводов бесшовные  приварные из углеродистой и низколегированной стали.                                                                                                                 ОТВОДЫ КРУТОИЗОГНУТЫЕ ТИПА 3D.</t>
  </si>
  <si>
    <t>всего (шт)</t>
  </si>
  <si>
    <t>размер(мм)</t>
  </si>
  <si>
    <t>цена         (руб/шт)</t>
  </si>
  <si>
    <t>Отводы крутоизогнутые  ГОСТ 17375-2001</t>
  </si>
  <si>
    <t>Отвод 90град</t>
  </si>
  <si>
    <t>17,2*2</t>
  </si>
  <si>
    <t>э/св</t>
  </si>
  <si>
    <t>21,3*2</t>
  </si>
  <si>
    <t>21,3*3</t>
  </si>
  <si>
    <t>Отвод 90град.</t>
  </si>
  <si>
    <t>б/ш</t>
  </si>
  <si>
    <t>35*2</t>
  </si>
  <si>
    <t>Отвод 45град.</t>
  </si>
  <si>
    <t>48,3*2</t>
  </si>
  <si>
    <t>AISI 316Ti</t>
  </si>
  <si>
    <t>48,3*2,6</t>
  </si>
  <si>
    <t>53*1,5</t>
  </si>
  <si>
    <t>54*2,0</t>
  </si>
  <si>
    <t>114,3*2,6</t>
  </si>
  <si>
    <t>114,3*3,2</t>
  </si>
  <si>
    <t>160*12</t>
  </si>
  <si>
    <t>договор.</t>
  </si>
  <si>
    <t>168*4,5</t>
  </si>
  <si>
    <t>325*9</t>
  </si>
  <si>
    <t>Тройники равнопроходные ГОСТ  17376-2001</t>
  </si>
  <si>
    <t>Тройник</t>
  </si>
  <si>
    <t>42,4*3</t>
  </si>
  <si>
    <t>76*3,5мм</t>
  </si>
  <si>
    <t>108*2</t>
  </si>
  <si>
    <t>Тройники переходные ГОСТ  17376-2001</t>
  </si>
  <si>
    <t>219*6 -108*5</t>
  </si>
  <si>
    <t>Тройники равнопроходные по ОСТ 24.125.15-89</t>
  </si>
  <si>
    <t>Ду15 18*2,5мм  (02 ОСТ 24.125.15)</t>
  </si>
  <si>
    <t>Ду25 32*2,5мм  (04 ОСТ 24.125.15)</t>
  </si>
  <si>
    <t>Ду32 38*3,5мм  (05 ОСТ 24.125.15)</t>
  </si>
  <si>
    <t>Ду50 57*5,5мм  (06 ОСТ 24.125.15)</t>
  </si>
  <si>
    <t>Крестовина</t>
  </si>
  <si>
    <t>Ду54</t>
  </si>
  <si>
    <t>Тройники переходные по ОСТ 24.125.16-89</t>
  </si>
  <si>
    <t>Ду15*Ду10 18*2,5мм (01 ОСТ 24.125.16)</t>
  </si>
  <si>
    <t>Ду25*Ду10 32*2,5мм (04 ОСТ 24.125.16)</t>
  </si>
  <si>
    <t>Ду25*Ду10 32*2,5мм (05 ОСТ 24.125.16)</t>
  </si>
  <si>
    <t>Переходы ГОСТ  17378-2001</t>
  </si>
  <si>
    <t>Переход</t>
  </si>
  <si>
    <t>57*3--89*4</t>
  </si>
  <si>
    <t>60*2-76*2</t>
  </si>
  <si>
    <t>76*5---89*5</t>
  </si>
  <si>
    <t>159*8/108*6</t>
  </si>
  <si>
    <t>Переходы  по ОСТ  24.125.08-89</t>
  </si>
  <si>
    <t xml:space="preserve">Ду15хДу10 (18*2.5-10*2) </t>
  </si>
  <si>
    <t>Ду20хДу10 (25*3-14*2)</t>
  </si>
  <si>
    <t xml:space="preserve">Ду25хДу15 (32*3,5-18*2,5) </t>
  </si>
  <si>
    <t xml:space="preserve">Ду25хДу20 (32*3,5-25*3) </t>
  </si>
  <si>
    <t xml:space="preserve">Ду32хДу15 (38*3,5-18*2,5) </t>
  </si>
  <si>
    <t>Ду32хДу20 (38*3,5-25*3)</t>
  </si>
  <si>
    <t xml:space="preserve">Ду32хДу25 (38*3,5-32*3) </t>
  </si>
  <si>
    <t xml:space="preserve">Ду50хДу25 (57*4-32*3,5) </t>
  </si>
  <si>
    <t>Фланцы плоские  ГОСТ 33259-2015</t>
  </si>
  <si>
    <t>Фланец</t>
  </si>
  <si>
    <t>15-10-01-1-В</t>
  </si>
  <si>
    <t>20-10-01-1-В</t>
  </si>
  <si>
    <t>25-10-01-1-В</t>
  </si>
  <si>
    <t>25-16-01-1-В</t>
  </si>
  <si>
    <t>25-16-02</t>
  </si>
  <si>
    <t>50-16</t>
  </si>
  <si>
    <t>50-16-01-1-В</t>
  </si>
  <si>
    <t>AISI316Ti</t>
  </si>
  <si>
    <t>50-16-01-1-1</t>
  </si>
  <si>
    <t>50-10-01-1-В</t>
  </si>
  <si>
    <t>80-10/16</t>
  </si>
  <si>
    <t>80-10</t>
  </si>
  <si>
    <t>80-10-01-1-B</t>
  </si>
  <si>
    <t>80-16-01-2B</t>
  </si>
  <si>
    <t>80-16-01-1-B</t>
  </si>
  <si>
    <t>100-16-01-1</t>
  </si>
  <si>
    <t>100-16-01-1-F</t>
  </si>
  <si>
    <t>125-16-01-1-В</t>
  </si>
  <si>
    <t>150-16-01-1-В</t>
  </si>
  <si>
    <t>150-16-02</t>
  </si>
  <si>
    <t>200-16-01-1-Е</t>
  </si>
  <si>
    <t>Фланцы плоские  ГОСТ 12821-80</t>
  </si>
  <si>
    <t>1-32-10</t>
  </si>
  <si>
    <t>1-32-6</t>
  </si>
  <si>
    <t>1-32-16</t>
  </si>
  <si>
    <t>1-50-10</t>
  </si>
  <si>
    <t>Фланцы воротниковые ГОСТ 33259-2015</t>
  </si>
  <si>
    <t>Воротник</t>
  </si>
  <si>
    <t>32-16-11-1-В</t>
  </si>
  <si>
    <t>50-40-11-1-В</t>
  </si>
  <si>
    <t>100-16-11-1-B</t>
  </si>
  <si>
    <t>Фланцы воротниковые ГОСТ 12821-80</t>
  </si>
  <si>
    <t> Dn 15 Pn 40 (21,3мм) AISI 321</t>
  </si>
  <si>
    <t> Dn 15 Pn 40 (21,3мм) AISI 304L</t>
  </si>
  <si>
    <t>AISI316L</t>
  </si>
  <si>
    <t> Dn 15 Pn 40 (21,3мм) AISI 316L</t>
  </si>
  <si>
    <t>Dn 20 Pn 16 (26,9мм) AISI 304L</t>
  </si>
  <si>
    <t>Dn 25 Pn 40 (33,7мм) AISI 304L</t>
  </si>
  <si>
    <t>Dn 25 Pn 40 (33,7мм) AISI 316L</t>
  </si>
  <si>
    <t>Dn 32 Pn 40 (42,4мм) AISI 316L</t>
  </si>
  <si>
    <t>Dn 100 Pn 40 (114,3мм) AISI 316L</t>
  </si>
  <si>
    <t>Прокладка уплотнительная по ОСТ  24.125.115-01</t>
  </si>
  <si>
    <t xml:space="preserve">Прокладка   </t>
  </si>
  <si>
    <t>Ду32</t>
  </si>
  <si>
    <t xml:space="preserve">Муфта </t>
  </si>
  <si>
    <t>Ду40</t>
  </si>
  <si>
    <t>вр/вр</t>
  </si>
  <si>
    <t>ДУ48 A/SA182 5DWB B16</t>
  </si>
  <si>
    <t>Загрушка/кольцо поворотная ГОСТ  6533-78, ГОСТ 17379-2001</t>
  </si>
  <si>
    <t>Заглушка</t>
  </si>
  <si>
    <t>1-25-6.0</t>
  </si>
  <si>
    <t>Заглушка/кольцо</t>
  </si>
  <si>
    <t>2-25-4.0</t>
  </si>
  <si>
    <t>2-50-4.0</t>
  </si>
  <si>
    <t>1-100-16</t>
  </si>
  <si>
    <t>40-16</t>
  </si>
  <si>
    <t>150-16</t>
  </si>
  <si>
    <t>Штуцер по ОСТ  24.125.11-89</t>
  </si>
  <si>
    <t xml:space="preserve">Штуцер </t>
  </si>
  <si>
    <t>Ду10(14*2)</t>
  </si>
  <si>
    <t>Штуцер по ОСТ  24.125.12-89</t>
  </si>
  <si>
    <t>60*4/М48</t>
  </si>
  <si>
    <t>Ду6 (12*3)</t>
  </si>
  <si>
    <t>Ду3(12*4,5)</t>
  </si>
  <si>
    <t>Краны</t>
  </si>
  <si>
    <t>Кран</t>
  </si>
  <si>
    <t> Dn 32 1 1/4"  (1000W6)</t>
  </si>
  <si>
    <t>Резка кругов</t>
  </si>
  <si>
    <t>d, мм</t>
  </si>
  <si>
    <t>Цена,    руб/рез</t>
  </si>
  <si>
    <t>Резка листов</t>
  </si>
  <si>
    <t>Толщина листа, (мм)</t>
  </si>
  <si>
    <t>Стоимость, (руб/рез)</t>
  </si>
  <si>
    <t>за 1,0 метр</t>
  </si>
  <si>
    <t>за 1,5 метра</t>
  </si>
  <si>
    <t>от 130 и выше</t>
  </si>
  <si>
    <t xml:space="preserve">дог. </t>
  </si>
  <si>
    <t>42,4*1,5</t>
  </si>
  <si>
    <t>42,4*2</t>
  </si>
  <si>
    <t>60,3*2</t>
  </si>
  <si>
    <t>75*7</t>
  </si>
  <si>
    <t>56*3,5</t>
  </si>
  <si>
    <t>Листы  12Х18Н10Т  ГОСТ5582-75,  ГОСТ 7350-77</t>
  </si>
  <si>
    <t>130*12</t>
  </si>
  <si>
    <t>33,7*2</t>
  </si>
  <si>
    <t>121*5</t>
  </si>
  <si>
    <t>68*5/7</t>
  </si>
  <si>
    <t>27*1,5</t>
  </si>
  <si>
    <t>20Х13/30Х13/40Х13</t>
  </si>
  <si>
    <t>108*11</t>
  </si>
  <si>
    <t>Хром 99%</t>
  </si>
  <si>
    <t>42(к)</t>
  </si>
  <si>
    <t xml:space="preserve">AISI316Ti        </t>
  </si>
  <si>
    <t>76*13,5</t>
  </si>
  <si>
    <t>80*6</t>
  </si>
  <si>
    <t>0,3*400</t>
  </si>
  <si>
    <t>103/105</t>
  </si>
  <si>
    <t>63*5/7</t>
  </si>
  <si>
    <t>40*7</t>
  </si>
  <si>
    <t>168*3,5</t>
  </si>
  <si>
    <t>70*3,5</t>
  </si>
  <si>
    <t>7(к)</t>
  </si>
  <si>
    <t>14Х17</t>
  </si>
  <si>
    <t>28*3,5</t>
  </si>
  <si>
    <t>Трубы 12х18н10т б/ш диаметром от 0,4 мм до 57 мм</t>
  </si>
  <si>
    <t>Трубы 12х18н10т б/ш диаметром от 60 мм до 426 мм</t>
  </si>
  <si>
    <t>Проволока и сетка 12х18н10т</t>
  </si>
  <si>
    <t>Круги калибр. и г/к 12х18н10т</t>
  </si>
  <si>
    <t>Круги калибр. и г/к 20х13 30х13 40х13</t>
  </si>
  <si>
    <t>Листы, полосы, лента 12х18н10т</t>
  </si>
  <si>
    <t>Шестигранники калиб. и г/к 12х18н10т</t>
  </si>
  <si>
    <t>Квадраты и уголки AISI 304</t>
  </si>
  <si>
    <t>Отводы и пр.фитинги нерж.</t>
  </si>
  <si>
    <t>Резка кругов и листов ( цена за рез)</t>
  </si>
  <si>
    <t>Бронь действительна 5 дней</t>
  </si>
  <si>
    <r>
      <t>Прайс-лист  
наличие на складе:</t>
    </r>
    <r>
      <rPr>
        <sz val="20"/>
        <rFont val="Arial"/>
        <family val="2"/>
        <charset val="204"/>
      </rPr>
      <t xml:space="preserve"> ул.Возрождения, д.42А</t>
    </r>
  </si>
  <si>
    <t>Резка в размер</t>
  </si>
  <si>
    <t>калибр (h11)</t>
  </si>
  <si>
    <t>17*1,5</t>
  </si>
  <si>
    <t>18*0,8</t>
  </si>
  <si>
    <t>23*4</t>
  </si>
  <si>
    <t>33*1,5</t>
  </si>
  <si>
    <t>36*5</t>
  </si>
  <si>
    <t>42*1,5</t>
  </si>
  <si>
    <t>42*5,5</t>
  </si>
  <si>
    <t>48*4,5</t>
  </si>
  <si>
    <t>50*1</t>
  </si>
  <si>
    <t>50*1,5</t>
  </si>
  <si>
    <t>50*2,5</t>
  </si>
  <si>
    <t>50*5,5</t>
  </si>
  <si>
    <t>50*6</t>
  </si>
  <si>
    <t>50*7,5</t>
  </si>
  <si>
    <t>51*4,5</t>
  </si>
  <si>
    <t>63*6</t>
  </si>
  <si>
    <t>63*7</t>
  </si>
  <si>
    <t>68*2</t>
  </si>
  <si>
    <t>68*12</t>
  </si>
  <si>
    <t>70*7</t>
  </si>
  <si>
    <t>70*10</t>
  </si>
  <si>
    <t>75*4,5</t>
  </si>
  <si>
    <t>75*7,5</t>
  </si>
  <si>
    <t>76*12</t>
  </si>
  <si>
    <t>76*12,5</t>
  </si>
  <si>
    <t>76*14</t>
  </si>
  <si>
    <t>80*1</t>
  </si>
  <si>
    <t>85*6</t>
  </si>
  <si>
    <t>85*8</t>
  </si>
  <si>
    <t>89*17</t>
  </si>
  <si>
    <t>89*18</t>
  </si>
  <si>
    <t>95*7,5</t>
  </si>
  <si>
    <t>102*10</t>
  </si>
  <si>
    <t>108*14</t>
  </si>
  <si>
    <t>114*8</t>
  </si>
  <si>
    <t>114*11</t>
  </si>
  <si>
    <t>114*12</t>
  </si>
  <si>
    <t>114*14</t>
  </si>
  <si>
    <t>120*10</t>
  </si>
  <si>
    <t>121*16</t>
  </si>
  <si>
    <t>121*20</t>
  </si>
  <si>
    <t>121*26</t>
  </si>
  <si>
    <t>121*27</t>
  </si>
  <si>
    <t>127*6</t>
  </si>
  <si>
    <t>127*25</t>
  </si>
  <si>
    <t>133*30</t>
  </si>
  <si>
    <t>140*4</t>
  </si>
  <si>
    <t>145*25</t>
  </si>
  <si>
    <t>152*7</t>
  </si>
  <si>
    <t>152*20</t>
  </si>
  <si>
    <t>159*5</t>
  </si>
  <si>
    <t>159*8,5</t>
  </si>
  <si>
    <t>159*17</t>
  </si>
  <si>
    <t>159*30</t>
  </si>
  <si>
    <t>168*16</t>
  </si>
  <si>
    <t>168*20</t>
  </si>
  <si>
    <t>168*22</t>
  </si>
  <si>
    <t>168*29</t>
  </si>
  <si>
    <t>180*25</t>
  </si>
  <si>
    <t>194*9</t>
  </si>
  <si>
    <t>200*7</t>
  </si>
  <si>
    <t>200*8</t>
  </si>
  <si>
    <t>219*18/21</t>
  </si>
  <si>
    <t>220*5</t>
  </si>
  <si>
    <t>245*21,5</t>
  </si>
  <si>
    <t>30*30*1,2</t>
  </si>
  <si>
    <t xml:space="preserve">03Х17Н13М2                    </t>
  </si>
  <si>
    <t>140*15</t>
  </si>
  <si>
    <t>168,3*16</t>
  </si>
  <si>
    <t>190*30</t>
  </si>
  <si>
    <t>110*6</t>
  </si>
  <si>
    <t xml:space="preserve">14Х17Н2 </t>
  </si>
  <si>
    <t>08Х17Т</t>
  </si>
  <si>
    <t>Трубы стальные</t>
  </si>
  <si>
    <t>Трубы_CrNiMo (AISI316L, AISI316Ti, AISI310S и т.д.</t>
  </si>
  <si>
    <t>12Х18Н10Т-ТС-2</t>
  </si>
  <si>
    <t>Х-08Х18Н10</t>
  </si>
  <si>
    <t>на пластиковых каркасах                    AISI 304L твёрдая</t>
  </si>
  <si>
    <t>Св-08Х16Н13М2Б</t>
  </si>
  <si>
    <t>СВ-10Х19Н11М4Ф</t>
  </si>
  <si>
    <t xml:space="preserve">НЕ ОТМАТЫВАЕМ                                                                                   </t>
  </si>
  <si>
    <t xml:space="preserve">ОТМАТЫВАЕМ                                                                                   </t>
  </si>
  <si>
    <t>Режем круги в размер на ленточнопильном станке до 530мм</t>
  </si>
  <si>
    <t xml:space="preserve"> </t>
  </si>
  <si>
    <t>12Х18Н10</t>
  </si>
  <si>
    <t>58/59</t>
  </si>
  <si>
    <t>10Х18Н10Т-ВД</t>
  </si>
  <si>
    <t>12Х18Н9-Ш</t>
  </si>
  <si>
    <t>193/195</t>
  </si>
  <si>
    <t>Коррозионно-стойкая жаропрочная нержавеющая сталь 14Х17Н2 (ЭИ268) ГОСТ5949-75  EN 1.4057  AISI 431</t>
  </si>
  <si>
    <t>95/100</t>
  </si>
  <si>
    <t>37Х12Н8Г8МФБ</t>
  </si>
  <si>
    <t>36НХТЮ??</t>
  </si>
  <si>
    <t xml:space="preserve"> ГОСТ 5949-75 - сталь сортовая и калиброванная, коррозионно-стойкая, жаростойкая и жаропрочная   
ГОСТ 2590-2006 - прокат сортовой стальной горячекатанный круглый </t>
  </si>
  <si>
    <t>Хромистая нержавеющая  сталь 12Х13/12Х17/08Х17Т  ГОСТ5949-75</t>
  </si>
  <si>
    <t>Хромистая мартенситная нержавеющая  сталь 20Х13  ГОСТ5949-75   EN 1.4021   AISI 420</t>
  </si>
  <si>
    <t>AISI 420,           калибр (h9)</t>
  </si>
  <si>
    <t>3,5(к)</t>
  </si>
  <si>
    <t xml:space="preserve">Хромистая мартенситная нержавеющая  сталь 30Х13  ГОСТ5949-75    EN 1.4028    AISI 420F </t>
  </si>
  <si>
    <t xml:space="preserve">Хромистая мартенситная нержавеющая  сталь 40Х13  ГОСТ5949-75   EN 1.4031  AISI аналога нет   </t>
  </si>
  <si>
    <t>импорт         калибр (h9)</t>
  </si>
  <si>
    <t>0,15*400</t>
  </si>
  <si>
    <t>0,2*400</t>
  </si>
  <si>
    <t>Хромистая нержавеющая  сталь 12Х17 ГОСТ5949-75, 20Х13/30Х13/40Х13 ГОСТ 7350-77, ГОСТ 19903-2015</t>
  </si>
  <si>
    <t>AISI316L, шлиф. в плёнке</t>
  </si>
  <si>
    <t>AISI 310S</t>
  </si>
  <si>
    <t xml:space="preserve">Жаропрочные высоколегированные   нержавеющие стали   10Х11Н20Т3Р , 10Х12Н20Т2         </t>
  </si>
  <si>
    <t xml:space="preserve">ГОСТ 5582-75 - прокат тонколистовой коррозионно-стойкий, жаростойкий и жаропрочный  (для  листов  х/к - от 0,5 до 3,9мм, г/к от 1,5 до 3,9мм)  
ГОСТ 7350-77 - сталь толстолистовая   коррозионно-стойкая, жаростойкая и жаропрочная (для листов х/к от 4 до 5мм, г/к от 4 до 50мм)                                                                               </t>
  </si>
  <si>
    <r>
      <rPr>
        <sz val="10"/>
        <color rgb="FFFF0000"/>
        <rFont val="Arial Cyr"/>
        <charset val="204"/>
      </rPr>
      <t>??</t>
    </r>
    <r>
      <rPr>
        <sz val="10"/>
        <rFont val="Arial Cyr"/>
      </rPr>
      <t>Х13</t>
    </r>
  </si>
  <si>
    <r>
      <t>р/кг</t>
    </r>
    <r>
      <rPr>
        <b/>
        <sz val="10"/>
        <rFont val="Arial Cyr"/>
      </rPr>
      <t xml:space="preserve"> </t>
    </r>
  </si>
  <si>
    <t xml:space="preserve">ГОСТ 2879-2006 (взамен ГОСТ 2879-88) - прокат сортовой стальной горячекатанный шестигранный                                                                                                                                       
ГОСТ 8560-78 - прокат калиброванный шестигранный          </t>
  </si>
  <si>
    <t xml:space="preserve">РОССИЯ    </t>
  </si>
  <si>
    <t xml:space="preserve"> ГОСТ 5949-75 - сталь сортовая и калиброванная, коррозионно-стойкая, жаростойкая и жаропрочная                                                               
ГОСТ 2591-2006 - прокат сортовой стальной горячекатанный квадратный                                </t>
  </si>
  <si>
    <t>426*8</t>
  </si>
  <si>
    <t>325*16</t>
  </si>
  <si>
    <t>168*7</t>
  </si>
  <si>
    <t>195*24</t>
  </si>
  <si>
    <t>152*5</t>
  </si>
  <si>
    <t>85*4</t>
  </si>
  <si>
    <t>68*6</t>
  </si>
  <si>
    <t>65*9</t>
  </si>
  <si>
    <t>Cr23Ni56W13</t>
  </si>
  <si>
    <t>0,08*390</t>
  </si>
  <si>
    <t>0,1*400</t>
  </si>
  <si>
    <t>40Х14</t>
  </si>
  <si>
    <t>в бухтах</t>
  </si>
  <si>
    <t xml:space="preserve">12Х18Н10Т </t>
  </si>
  <si>
    <t>KAN-therm press</t>
  </si>
  <si>
    <t>Муфта</t>
  </si>
  <si>
    <t>76,1*76*1</t>
  </si>
  <si>
    <t>р/шт</t>
  </si>
  <si>
    <t>88,9*88,9</t>
  </si>
  <si>
    <t>108*108</t>
  </si>
  <si>
    <t>Отвод</t>
  </si>
  <si>
    <t>76,1*76,1</t>
  </si>
  <si>
    <t>76,1*R3/4*76,1</t>
  </si>
  <si>
    <t>54*88,9</t>
  </si>
  <si>
    <t>40*3,5</t>
  </si>
  <si>
    <t>48*7,5</t>
  </si>
  <si>
    <t>50/51*10/11</t>
  </si>
  <si>
    <t>54*6</t>
  </si>
  <si>
    <t>63*1</t>
  </si>
  <si>
    <t>65*8,5</t>
  </si>
  <si>
    <t>73*1,5</t>
  </si>
  <si>
    <t>83*7</t>
  </si>
  <si>
    <t>83*9</t>
  </si>
  <si>
    <t>95*7</t>
  </si>
  <si>
    <t>102*3</t>
  </si>
  <si>
    <t>108*10,5</t>
  </si>
  <si>
    <t>114*9</t>
  </si>
  <si>
    <t>121*14</t>
  </si>
  <si>
    <t>140*10</t>
  </si>
  <si>
    <t>150*2,5</t>
  </si>
  <si>
    <t>150*25</t>
  </si>
  <si>
    <t>100*100*5</t>
  </si>
  <si>
    <t>светлый</t>
  </si>
  <si>
    <t>335/350</t>
  </si>
  <si>
    <t>90/92</t>
  </si>
  <si>
    <t>калибр                      (в смазке)</t>
  </si>
  <si>
    <t>РФ, калибр</t>
  </si>
  <si>
    <t>07Х16Н6</t>
  </si>
  <si>
    <t>38Х2Н2МА</t>
  </si>
  <si>
    <t>ф10мм</t>
  </si>
  <si>
    <t>0,1*250</t>
  </si>
  <si>
    <t>0,1*390</t>
  </si>
  <si>
    <t>0,2*250</t>
  </si>
  <si>
    <t>0,3*200</t>
  </si>
  <si>
    <t>0,35*400</t>
  </si>
  <si>
    <t>0,4*200</t>
  </si>
  <si>
    <t>0,4*410</t>
  </si>
  <si>
    <t>03Х17Н14М4</t>
  </si>
  <si>
    <t>20*0,5</t>
  </si>
  <si>
    <t>35*1</t>
  </si>
  <si>
    <t>36*6</t>
  </si>
  <si>
    <t>75*2</t>
  </si>
  <si>
    <t>75*3</t>
  </si>
  <si>
    <t>75*5</t>
  </si>
  <si>
    <t>108*7,5</t>
  </si>
  <si>
    <t>140*26</t>
  </si>
  <si>
    <t>168*30</t>
  </si>
  <si>
    <t>194*30</t>
  </si>
  <si>
    <t>219*27</t>
  </si>
  <si>
    <t>1,2*0,11</t>
  </si>
  <si>
    <t>7*0,5</t>
  </si>
  <si>
    <t>10*2,8</t>
  </si>
  <si>
    <t>19*1,2</t>
  </si>
  <si>
    <t>21*1,5</t>
  </si>
  <si>
    <t>23*1,5</t>
  </si>
  <si>
    <t>30*3,5</t>
  </si>
  <si>
    <t>30*4,5</t>
  </si>
  <si>
    <t>42*1</t>
  </si>
  <si>
    <t>46*6</t>
  </si>
  <si>
    <t>54*1</t>
  </si>
  <si>
    <t>54*1,5</t>
  </si>
  <si>
    <t>57*7</t>
  </si>
  <si>
    <t>63*6,5</t>
  </si>
  <si>
    <t>85*12</t>
  </si>
  <si>
    <t>102*18</t>
  </si>
  <si>
    <t>106*10</t>
  </si>
  <si>
    <t>114*26</t>
  </si>
  <si>
    <t>120*2</t>
  </si>
  <si>
    <t>120*2,5</t>
  </si>
  <si>
    <t>121*9</t>
  </si>
  <si>
    <t>121*11</t>
  </si>
  <si>
    <t>127*20</t>
  </si>
  <si>
    <t>140*14</t>
  </si>
  <si>
    <t>140*16</t>
  </si>
  <si>
    <t>148*18</t>
  </si>
  <si>
    <t>152*10</t>
  </si>
  <si>
    <t>152*14</t>
  </si>
  <si>
    <t>159*15</t>
  </si>
  <si>
    <t>168*5</t>
  </si>
  <si>
    <t>180*15</t>
  </si>
  <si>
    <t>219*4,5</t>
  </si>
  <si>
    <t>273*7</t>
  </si>
  <si>
    <t>273*8</t>
  </si>
  <si>
    <t>AISI304L</t>
  </si>
  <si>
    <t>Россия</t>
  </si>
  <si>
    <t>р/кг э/св</t>
  </si>
  <si>
    <t>р/кг б/ш</t>
  </si>
  <si>
    <t>центр.литая</t>
  </si>
  <si>
    <t xml:space="preserve"> AISI 310S</t>
  </si>
  <si>
    <t>магнитит</t>
  </si>
  <si>
    <t xml:space="preserve">  AISI 316Ti</t>
  </si>
  <si>
    <t xml:space="preserve">на пластиковых катушках </t>
  </si>
  <si>
    <t>2(к)</t>
  </si>
  <si>
    <t>7,5(к)</t>
  </si>
  <si>
    <t>26(к)</t>
  </si>
  <si>
    <t>38(к)</t>
  </si>
  <si>
    <t>130(к)</t>
  </si>
  <si>
    <t>200(к)</t>
  </si>
  <si>
    <t>12Х18Н12Т</t>
  </si>
  <si>
    <t>200/210</t>
  </si>
  <si>
    <t>21(к)</t>
  </si>
  <si>
    <t>23(к)</t>
  </si>
  <si>
    <t>92/95</t>
  </si>
  <si>
    <t>10Х17Н14М2</t>
  </si>
  <si>
    <t>2Х17Н2Б</t>
  </si>
  <si>
    <t>AISI321 
калибр (h9)</t>
  </si>
  <si>
    <t xml:space="preserve">AISI321                 калибр (h9) </t>
  </si>
  <si>
    <t xml:space="preserve">AISI 304         </t>
  </si>
  <si>
    <t>г/,к, н/о</t>
  </si>
  <si>
    <t>х/к, светлый</t>
  </si>
  <si>
    <t>РФ, калибр, Н9</t>
  </si>
  <si>
    <t xml:space="preserve">РФ, г/к, неосветл. </t>
  </si>
  <si>
    <t>РФ, х/к, светлый</t>
  </si>
  <si>
    <t>РФ, г/к, н/осв</t>
  </si>
  <si>
    <t xml:space="preserve">РФ        </t>
  </si>
  <si>
    <t>Цена р/кг</t>
  </si>
  <si>
    <t>Цена р/м</t>
  </si>
  <si>
    <t xml:space="preserve">РФ         </t>
  </si>
  <si>
    <t xml:space="preserve">РФ            </t>
  </si>
  <si>
    <t>1,5*410</t>
  </si>
  <si>
    <t>08Х18Н11</t>
  </si>
  <si>
    <t>AISI 304              калибр (h11)</t>
  </si>
  <si>
    <r>
      <t>ХН70МВТЮ</t>
    </r>
    <r>
      <rPr>
        <b/>
        <sz val="10"/>
        <color indexed="2"/>
        <rFont val="Arial"/>
        <family val="2"/>
        <charset val="204"/>
      </rPr>
      <t>???</t>
    </r>
  </si>
  <si>
    <r>
      <rPr>
        <b/>
        <sz val="36"/>
        <rFont val="Arial"/>
        <family val="2"/>
        <charset val="204"/>
      </rPr>
      <t xml:space="preserve">ООО "ФЕНИКС" </t>
    </r>
    <r>
      <rPr>
        <b/>
        <sz val="10"/>
        <rFont val="Arial"/>
        <family val="2"/>
        <charset val="204"/>
      </rPr>
      <t xml:space="preserve">
</t>
    </r>
    <r>
      <rPr>
        <b/>
        <sz val="14"/>
        <rFont val="Arial"/>
        <family val="2"/>
        <charset val="204"/>
      </rPr>
      <t>тел.: 8-967-867-29-99, 8-951-653-11-74
8(812)989-00-03
e-mail: sale@nergspb.ru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</si>
</sst>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0"/>
    <numFmt numFmtId="166" formatCode="0.000"/>
    <numFmt numFmtId="167" formatCode="0.0;[Red]0.0"/>
    <numFmt numFmtId="168" formatCode="0;[Red]0"/>
  </numFmts>
  <fonts count="51">
    <font>
      <sz val="10"/>
      <name val="Arial"/>
      <family val="2"/>
      <charset val="204"/>
    </font>
    <font>
      <sz val="12"/>
      <color theme="1"/>
      <name val="Calibri"/>
      <family val="2"/>
      <charset val="204"/>
    </font>
    <font>
      <sz val="8"/>
      <name val="Arial"/>
      <family val="2"/>
      <charset val="204"/>
    </font>
    <font>
      <sz val="8"/>
      <color theme="9" tint="-0.499984740745262"/>
      <name val="Arial"/>
      <family val="2"/>
      <charset val="204"/>
    </font>
    <font>
      <b/>
      <i/>
      <sz val="12"/>
      <name val="Arial Cyr"/>
      <family val="2"/>
      <charset val="204"/>
    </font>
    <font>
      <b/>
      <sz val="14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sz val="14"/>
      <name val="Arial"/>
      <family val="2"/>
      <charset val="204"/>
    </font>
    <font>
      <b/>
      <u/>
      <sz val="14"/>
      <color theme="10"/>
      <name val="Arial"/>
      <family val="2"/>
      <charset val="204"/>
    </font>
    <font>
      <sz val="14"/>
      <color rgb="FFFF0000"/>
      <name val="Arial"/>
      <family val="2"/>
      <charset val="204"/>
    </font>
    <font>
      <sz val="12"/>
      <name val="Arial"/>
      <family val="2"/>
      <charset val="204"/>
    </font>
    <font>
      <b/>
      <sz val="20"/>
      <name val="Arial"/>
      <family val="2"/>
      <charset val="204"/>
    </font>
    <font>
      <sz val="20"/>
      <name val="Arial"/>
      <family val="2"/>
      <charset val="204"/>
    </font>
    <font>
      <b/>
      <sz val="36"/>
      <name val="Arial"/>
      <family val="2"/>
      <charset val="204"/>
    </font>
    <font>
      <b/>
      <sz val="12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name val="Arial Cyr"/>
    </font>
    <font>
      <sz val="8"/>
      <name val="Arial Cyr"/>
    </font>
    <font>
      <b/>
      <sz val="12"/>
      <name val="Arial Cyr"/>
    </font>
    <font>
      <b/>
      <sz val="10"/>
      <name val="Arial Cyr"/>
    </font>
    <font>
      <b/>
      <sz val="10"/>
      <name val="Arial Cyr"/>
      <charset val="204"/>
    </font>
    <font>
      <sz val="10"/>
      <name val="Arial Cyr"/>
    </font>
    <font>
      <sz val="10"/>
      <name val="Arial Cyr"/>
      <charset val="204"/>
    </font>
    <font>
      <sz val="10"/>
      <color rgb="FF00B050"/>
      <name val="Arial"/>
      <family val="2"/>
      <charset val="204"/>
    </font>
    <font>
      <sz val="10"/>
      <color rgb="FFFF0000"/>
      <name val="Arial Cyr"/>
      <charset val="204"/>
    </font>
    <font>
      <sz val="10"/>
      <name val="Arial Cyr"/>
      <family val="2"/>
      <charset val="204"/>
    </font>
    <font>
      <b/>
      <i/>
      <sz val="12"/>
      <name val="Arial Cyr"/>
    </font>
    <font>
      <i/>
      <sz val="12"/>
      <color indexed="2"/>
      <name val="Arial Cyr"/>
    </font>
    <font>
      <sz val="10"/>
      <color indexed="30"/>
      <name val="Arial"/>
      <family val="2"/>
      <charset val="204"/>
    </font>
    <font>
      <b/>
      <sz val="10"/>
      <color theme="9" tint="-0.499984740745262"/>
      <name val="Arial"/>
      <family val="2"/>
      <charset val="204"/>
    </font>
    <font>
      <sz val="10"/>
      <color indexed="20"/>
      <name val="Arial Cyr"/>
    </font>
    <font>
      <b/>
      <sz val="10"/>
      <name val="Arial Cyr"/>
      <family val="2"/>
      <charset val="204"/>
    </font>
    <font>
      <sz val="10"/>
      <color theme="1"/>
      <name val="Arial Cyr"/>
      <charset val="204"/>
    </font>
    <font>
      <b/>
      <sz val="8"/>
      <name val="Arial"/>
      <family val="2"/>
      <charset val="204"/>
    </font>
    <font>
      <b/>
      <sz val="8"/>
      <color indexed="4"/>
      <name val="Arial"/>
      <family val="2"/>
      <charset val="204"/>
    </font>
    <font>
      <sz val="10"/>
      <name val="Arial Cyr"/>
      <charset val="134"/>
    </font>
    <font>
      <sz val="10"/>
      <color theme="0"/>
      <name val="Arial"/>
      <family val="2"/>
      <charset val="204"/>
    </font>
    <font>
      <sz val="10"/>
      <color theme="0"/>
      <name val="Arial Cyr"/>
      <charset val="134"/>
    </font>
    <font>
      <sz val="10"/>
      <color indexed="2"/>
      <name val="Arial"/>
      <family val="2"/>
      <charset val="204"/>
    </font>
    <font>
      <b/>
      <sz val="10"/>
      <color rgb="FF5E11A6"/>
      <name val="Arial Cyr"/>
      <charset val="134"/>
    </font>
    <font>
      <sz val="11"/>
      <name val="Arial"/>
      <family val="2"/>
      <charset val="204"/>
    </font>
    <font>
      <b/>
      <sz val="10"/>
      <color theme="1"/>
      <name val="Arial Cyr"/>
      <charset val="204"/>
    </font>
    <font>
      <b/>
      <sz val="10"/>
      <color rgb="FF5E11A6"/>
      <name val="Arial Cyr"/>
      <charset val="204"/>
    </font>
    <font>
      <b/>
      <sz val="10"/>
      <color theme="0"/>
      <name val="Arial Cyr"/>
      <charset val="204"/>
    </font>
    <font>
      <sz val="10"/>
      <color theme="0"/>
      <name val="Arial Cyr"/>
      <charset val="204"/>
    </font>
    <font>
      <b/>
      <sz val="10"/>
      <color indexed="2"/>
      <name val="Arial"/>
      <family val="2"/>
      <charset val="204"/>
    </font>
    <font>
      <b/>
      <sz val="10"/>
      <color indexed="2"/>
      <name val="Arial Cyr"/>
      <charset val="204"/>
    </font>
    <font>
      <i/>
      <sz val="10"/>
      <color indexed="2"/>
      <name val="Arial Cyr"/>
      <charset val="204"/>
    </font>
    <font>
      <b/>
      <i/>
      <sz val="12"/>
      <name val="Arial Cyr"/>
      <charset val="204"/>
    </font>
  </fonts>
  <fills count="3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99CC00"/>
      </patternFill>
    </fill>
    <fill>
      <patternFill patternType="solid">
        <fgColor rgb="FFFFCC00"/>
        <bgColor rgb="FFFFC000"/>
      </patternFill>
    </fill>
    <fill>
      <patternFill patternType="solid">
        <fgColor rgb="FF00B0F0"/>
        <bgColor rgb="FF33CCCC"/>
      </patternFill>
    </fill>
    <fill>
      <patternFill patternType="solid">
        <fgColor rgb="FFFFC000"/>
        <bgColor rgb="FFFFCC00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5"/>
        <bgColor indexed="5"/>
      </patternFill>
    </fill>
    <fill>
      <patternFill patternType="solid">
        <fgColor rgb="FF92D050"/>
        <bgColor indexed="50"/>
      </patternFill>
    </fill>
    <fill>
      <patternFill patternType="solid">
        <fgColor indexed="65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54"/>
      </patternFill>
    </fill>
    <fill>
      <patternFill patternType="solid">
        <fgColor rgb="FFFFC000"/>
        <bgColor rgb="FFFFC000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49"/>
      </patternFill>
    </fill>
    <fill>
      <patternFill patternType="solid">
        <fgColor rgb="FFFFC000"/>
        <bgColor indexed="5"/>
      </patternFill>
    </fill>
    <fill>
      <patternFill patternType="solid">
        <fgColor rgb="FFFFFF00"/>
        <bgColor indexed="5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51"/>
      </patternFill>
    </fill>
    <fill>
      <patternFill patternType="solid">
        <fgColor theme="7" tint="0.59959715567491678"/>
        <bgColor indexed="31"/>
      </patternFill>
    </fill>
    <fill>
      <patternFill patternType="solid">
        <fgColor indexed="5"/>
        <bgColor rgb="FFFFC0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5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theme="8" tint="0.39997558519241921"/>
        <bgColor indexed="50"/>
      </patternFill>
    </fill>
    <fill>
      <patternFill patternType="solid">
        <fgColor theme="0"/>
        <bgColor indexed="50"/>
      </patternFill>
    </fill>
    <fill>
      <patternFill patternType="solid">
        <fgColor indexed="5"/>
      </patternFill>
    </fill>
    <fill>
      <patternFill patternType="solid">
        <fgColor rgb="FF92D050"/>
      </patternFill>
    </fill>
    <fill>
      <patternFill patternType="solid">
        <fgColor theme="0"/>
        <bgColor theme="0"/>
      </patternFill>
    </fill>
    <fill>
      <patternFill patternType="solid">
        <fgColor rgb="FFFFFF00"/>
      </patternFill>
    </fill>
    <fill>
      <patternFill patternType="solid">
        <fgColor rgb="FFFFFF00"/>
        <bgColor theme="0"/>
      </patternFill>
    </fill>
    <fill>
      <patternFill patternType="solid">
        <fgColor theme="7" tint="0.59999389629810485"/>
        <bgColor indexed="31"/>
      </patternFill>
    </fill>
    <fill>
      <patternFill patternType="solid">
        <fgColor theme="0"/>
      </patternFill>
    </fill>
    <fill>
      <patternFill patternType="solid">
        <fgColor rgb="FFFFC000"/>
      </patternFill>
    </fill>
    <fill>
      <patternFill patternType="solid">
        <fgColor rgb="FFFFFF00"/>
        <bgColor rgb="FFFFC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17" fillId="0" borderId="0"/>
  </cellStyleXfs>
  <cellXfs count="590">
    <xf numFmtId="0" fontId="0" fillId="0" borderId="0" xfId="0"/>
    <xf numFmtId="0" fontId="2" fillId="0" borderId="0" xfId="0" applyFont="1" applyAlignment="1">
      <alignment horizontal="center" vertical="center" wrapText="1" shrinkToFit="1"/>
    </xf>
    <xf numFmtId="0" fontId="2" fillId="0" borderId="0" xfId="0" applyFont="1" applyAlignment="1">
      <alignment wrapText="1" shrinkToFit="1"/>
    </xf>
    <xf numFmtId="0" fontId="3" fillId="0" borderId="0" xfId="0" applyFont="1" applyAlignment="1">
      <alignment wrapText="1" shrinkToFit="1"/>
    </xf>
    <xf numFmtId="0" fontId="4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0" fillId="0" borderId="17" xfId="0" applyBorder="1" applyAlignment="1">
      <alignment horizontal="center" vertical="top" wrapText="1"/>
    </xf>
    <xf numFmtId="2" fontId="0" fillId="0" borderId="18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2" fontId="0" fillId="0" borderId="20" xfId="0" applyNumberFormat="1" applyBorder="1" applyAlignment="1">
      <alignment horizontal="center"/>
    </xf>
    <xf numFmtId="0" fontId="0" fillId="0" borderId="31" xfId="0" applyBorder="1"/>
    <xf numFmtId="0" fontId="9" fillId="0" borderId="0" xfId="0" applyFont="1"/>
    <xf numFmtId="0" fontId="19" fillId="9" borderId="1" xfId="0" applyFont="1" applyFill="1" applyBorder="1" applyAlignment="1">
      <alignment horizontal="center" vertical="center" wrapText="1" shrinkToFit="1"/>
    </xf>
    <xf numFmtId="164" fontId="22" fillId="0" borderId="1" xfId="0" applyNumberFormat="1" applyFont="1" applyBorder="1" applyAlignment="1">
      <alignment horizontal="center" vertical="center" wrapText="1" shrinkToFit="1"/>
    </xf>
    <xf numFmtId="0" fontId="23" fillId="0" borderId="1" xfId="0" applyFont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wrapText="1" shrinkToFit="1"/>
    </xf>
    <xf numFmtId="2" fontId="21" fillId="0" borderId="1" xfId="0" applyNumberFormat="1" applyFont="1" applyBorder="1" applyAlignment="1">
      <alignment horizontal="center" vertical="center" wrapText="1" shrinkToFit="1"/>
    </xf>
    <xf numFmtId="0" fontId="23" fillId="0" borderId="1" xfId="0" applyFont="1" applyBorder="1" applyAlignment="1">
      <alignment horizontal="left" vertical="center" wrapText="1" shrinkToFit="1"/>
    </xf>
    <xf numFmtId="1" fontId="23" fillId="0" borderId="1" xfId="0" applyNumberFormat="1" applyFont="1" applyBorder="1" applyAlignment="1">
      <alignment horizontal="center" vertical="center" wrapText="1" shrinkToFit="1"/>
    </xf>
    <xf numFmtId="2" fontId="23" fillId="0" borderId="1" xfId="0" applyNumberFormat="1" applyFont="1" applyBorder="1" applyAlignment="1">
      <alignment horizontal="left" vertical="top" wrapText="1" shrinkToFit="1"/>
    </xf>
    <xf numFmtId="0" fontId="23" fillId="0" borderId="6" xfId="0" applyFont="1" applyBorder="1" applyAlignment="1">
      <alignment horizontal="center" vertical="center" wrapText="1" shrinkToFit="1"/>
    </xf>
    <xf numFmtId="2" fontId="23" fillId="0" borderId="6" xfId="0" applyNumberFormat="1" applyFont="1" applyBorder="1" applyAlignment="1">
      <alignment horizontal="left" vertical="top" wrapText="1" shrinkToFit="1"/>
    </xf>
    <xf numFmtId="0" fontId="23" fillId="0" borderId="8" xfId="0" applyFont="1" applyBorder="1" applyAlignment="1">
      <alignment horizontal="left" vertical="center" wrapText="1" shrinkToFit="1"/>
    </xf>
    <xf numFmtId="0" fontId="23" fillId="0" borderId="4" xfId="0" applyFont="1" applyBorder="1" applyAlignment="1">
      <alignment horizontal="left" vertical="center" wrapText="1" shrinkToFit="1"/>
    </xf>
    <xf numFmtId="2" fontId="23" fillId="0" borderId="1" xfId="0" applyNumberFormat="1" applyFont="1" applyBorder="1" applyAlignment="1">
      <alignment horizontal="center" vertical="center" wrapText="1" shrinkToFit="1"/>
    </xf>
    <xf numFmtId="2" fontId="24" fillId="0" borderId="1" xfId="0" applyNumberFormat="1" applyFont="1" applyBorder="1" applyAlignment="1">
      <alignment horizontal="left" vertical="top" wrapText="1" shrinkToFit="1"/>
    </xf>
    <xf numFmtId="0" fontId="23" fillId="0" borderId="9" xfId="0" applyFont="1" applyBorder="1" applyAlignment="1">
      <alignment horizontal="center" vertical="center" wrapText="1" shrinkToFit="1"/>
    </xf>
    <xf numFmtId="166" fontId="23" fillId="0" borderId="6" xfId="0" applyNumberFormat="1" applyFont="1" applyBorder="1" applyAlignment="1">
      <alignment horizontal="center" vertical="center" wrapText="1" shrinkToFit="1"/>
    </xf>
    <xf numFmtId="0" fontId="23" fillId="0" borderId="11" xfId="0" applyFont="1" applyBorder="1" applyAlignment="1">
      <alignment horizontal="center" vertical="center" wrapText="1" shrinkToFit="1"/>
    </xf>
    <xf numFmtId="166" fontId="23" fillId="0" borderId="9" xfId="0" applyNumberFormat="1" applyFont="1" applyBorder="1" applyAlignment="1">
      <alignment horizontal="center" vertical="center" wrapText="1" shrinkToFit="1"/>
    </xf>
    <xf numFmtId="0" fontId="23" fillId="9" borderId="1" xfId="0" applyFont="1" applyFill="1" applyBorder="1" applyAlignment="1">
      <alignment horizontal="center" vertical="center" wrapText="1" shrinkToFit="1"/>
    </xf>
    <xf numFmtId="2" fontId="23" fillId="9" borderId="1" xfId="0" applyNumberFormat="1" applyFont="1" applyFill="1" applyBorder="1" applyAlignment="1">
      <alignment horizontal="center" vertical="center" wrapText="1" shrinkToFit="1"/>
    </xf>
    <xf numFmtId="0" fontId="23" fillId="9" borderId="4" xfId="0" applyFont="1" applyFill="1" applyBorder="1" applyAlignment="1">
      <alignment horizontal="left" vertical="center" wrapText="1" shrinkToFit="1"/>
    </xf>
    <xf numFmtId="1" fontId="23" fillId="9" borderId="1" xfId="0" applyNumberFormat="1" applyFont="1" applyFill="1" applyBorder="1" applyAlignment="1">
      <alignment horizontal="center" vertical="center" wrapText="1" shrinkToFit="1"/>
    </xf>
    <xf numFmtId="0" fontId="23" fillId="10" borderId="1" xfId="0" applyFont="1" applyFill="1" applyBorder="1" applyAlignment="1">
      <alignment horizontal="center" vertical="center" wrapText="1" shrinkToFit="1"/>
    </xf>
    <xf numFmtId="2" fontId="23" fillId="0" borderId="1" xfId="0" applyNumberFormat="1" applyFont="1" applyBorder="1" applyAlignment="1">
      <alignment horizontal="left" vertical="center" wrapText="1" shrinkToFit="1"/>
    </xf>
    <xf numFmtId="2" fontId="0" fillId="0" borderId="0" xfId="0" applyNumberFormat="1" applyFont="1" applyAlignment="1">
      <alignment horizontal="left" wrapText="1" shrinkToFit="1"/>
    </xf>
    <xf numFmtId="2" fontId="0" fillId="0" borderId="0" xfId="0" applyNumberFormat="1" applyFont="1" applyAlignment="1">
      <alignment horizontal="left" vertical="center" wrapText="1" shrinkToFit="1"/>
    </xf>
    <xf numFmtId="2" fontId="23" fillId="9" borderId="1" xfId="0" applyNumberFormat="1" applyFont="1" applyFill="1" applyBorder="1" applyAlignment="1">
      <alignment horizontal="left" vertical="center" wrapText="1" shrinkToFit="1"/>
    </xf>
    <xf numFmtId="0" fontId="23" fillId="11" borderId="1" xfId="0" applyFont="1" applyFill="1" applyBorder="1" applyAlignment="1">
      <alignment horizontal="center" vertical="center" wrapText="1" shrinkToFit="1"/>
    </xf>
    <xf numFmtId="2" fontId="23" fillId="11" borderId="1" xfId="0" applyNumberFormat="1" applyFont="1" applyFill="1" applyBorder="1" applyAlignment="1">
      <alignment horizontal="center" vertical="center" wrapText="1" shrinkToFit="1"/>
    </xf>
    <xf numFmtId="0" fontId="27" fillId="0" borderId="1" xfId="0" applyFont="1" applyBorder="1" applyAlignment="1">
      <alignment horizontal="center" vertical="center" wrapText="1" shrinkToFit="1"/>
    </xf>
    <xf numFmtId="1" fontId="27" fillId="0" borderId="1" xfId="0" applyNumberFormat="1" applyFont="1" applyBorder="1" applyAlignment="1">
      <alignment horizontal="center" vertical="center" wrapText="1" shrinkToFit="1"/>
    </xf>
    <xf numFmtId="0" fontId="0" fillId="0" borderId="0" xfId="0" applyFont="1" applyAlignment="1">
      <alignment wrapText="1" shrinkToFit="1"/>
    </xf>
    <xf numFmtId="0" fontId="0" fillId="0" borderId="0" xfId="0" applyFont="1" applyAlignment="1">
      <alignment horizontal="center" vertical="center" wrapText="1" shrinkToFit="1"/>
    </xf>
    <xf numFmtId="0" fontId="0" fillId="0" borderId="0" xfId="0" applyFont="1" applyAlignment="1">
      <alignment horizontal="left" vertical="center" wrapText="1" shrinkToFit="1"/>
    </xf>
    <xf numFmtId="2" fontId="0" fillId="0" borderId="0" xfId="0" applyNumberFormat="1" applyFont="1" applyAlignment="1">
      <alignment horizontal="center" vertical="center" wrapText="1" shrinkToFit="1"/>
    </xf>
    <xf numFmtId="164" fontId="22" fillId="7" borderId="1" xfId="0" applyNumberFormat="1" applyFont="1" applyFill="1" applyBorder="1" applyAlignment="1">
      <alignment horizontal="center" vertical="center" wrapText="1" shrinkToFit="1"/>
    </xf>
    <xf numFmtId="0" fontId="21" fillId="0" borderId="4" xfId="0" applyFont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2" fontId="23" fillId="0" borderId="6" xfId="0" applyNumberFormat="1" applyFont="1" applyBorder="1" applyAlignment="1">
      <alignment horizontal="center" vertical="center" wrapText="1" shrinkToFit="1"/>
    </xf>
    <xf numFmtId="2" fontId="0" fillId="0" borderId="1" xfId="0" applyNumberFormat="1" applyFont="1" applyBorder="1" applyAlignment="1">
      <alignment horizontal="left" wrapText="1" shrinkToFit="1"/>
    </xf>
    <xf numFmtId="2" fontId="23" fillId="0" borderId="6" xfId="0" applyNumberFormat="1" applyFont="1" applyBorder="1" applyAlignment="1">
      <alignment horizontal="left" vertical="center" wrapText="1" shrinkToFit="1"/>
    </xf>
    <xf numFmtId="2" fontId="0" fillId="0" borderId="1" xfId="0" applyNumberFormat="1" applyFont="1" applyBorder="1" applyAlignment="1">
      <alignment horizontal="center" wrapText="1" shrinkToFit="1"/>
    </xf>
    <xf numFmtId="0" fontId="0" fillId="9" borderId="1" xfId="0" applyFont="1" applyFill="1" applyBorder="1" applyAlignment="1">
      <alignment horizontal="center" vertical="center" wrapText="1" shrinkToFit="1"/>
    </xf>
    <xf numFmtId="2" fontId="0" fillId="0" borderId="0" xfId="0" applyNumberFormat="1" applyFont="1" applyAlignment="1">
      <alignment horizontal="center" wrapText="1" shrinkToFit="1"/>
    </xf>
    <xf numFmtId="0" fontId="23" fillId="14" borderId="1" xfId="0" applyFont="1" applyFill="1" applyBorder="1" applyAlignment="1">
      <alignment horizontal="center" vertical="center" wrapText="1" shrinkToFit="1"/>
    </xf>
    <xf numFmtId="1" fontId="23" fillId="14" borderId="1" xfId="0" applyNumberFormat="1" applyFont="1" applyFill="1" applyBorder="1" applyAlignment="1">
      <alignment horizontal="center" vertical="center" wrapText="1" shrinkToFit="1"/>
    </xf>
    <xf numFmtId="0" fontId="23" fillId="14" borderId="4" xfId="0" applyFont="1" applyFill="1" applyBorder="1" applyAlignment="1">
      <alignment horizontal="center" vertical="center" wrapText="1" shrinkToFit="1"/>
    </xf>
    <xf numFmtId="2" fontId="23" fillId="14" borderId="1" xfId="0" applyNumberFormat="1" applyFont="1" applyFill="1" applyBorder="1" applyAlignment="1">
      <alignment horizontal="center" vertical="center" wrapText="1" shrinkToFit="1"/>
    </xf>
    <xf numFmtId="2" fontId="23" fillId="14" borderId="1" xfId="0" applyNumberFormat="1" applyFont="1" applyFill="1" applyBorder="1" applyAlignment="1">
      <alignment horizontal="left" vertical="top" wrapText="1" shrinkToFit="1"/>
    </xf>
    <xf numFmtId="0" fontId="23" fillId="14" borderId="4" xfId="0" applyFont="1" applyFill="1" applyBorder="1" applyAlignment="1">
      <alignment horizontal="left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wrapText="1" shrinkToFit="1"/>
    </xf>
    <xf numFmtId="2" fontId="23" fillId="10" borderId="1" xfId="0" applyNumberFormat="1" applyFont="1" applyFill="1" applyBorder="1" applyAlignment="1">
      <alignment horizontal="center" vertical="center" wrapText="1" shrinkToFit="1"/>
    </xf>
    <xf numFmtId="0" fontId="23" fillId="10" borderId="1" xfId="0" applyFont="1" applyFill="1" applyBorder="1" applyAlignment="1">
      <alignment horizontal="left" vertical="center" wrapText="1" shrinkToFit="1"/>
    </xf>
    <xf numFmtId="164" fontId="22" fillId="15" borderId="1" xfId="0" applyNumberFormat="1" applyFont="1" applyFill="1" applyBorder="1" applyAlignment="1">
      <alignment horizontal="center" vertical="center" wrapText="1" shrinkToFit="1"/>
    </xf>
    <xf numFmtId="164" fontId="22" fillId="12" borderId="1" xfId="0" applyNumberFormat="1" applyFont="1" applyFill="1" applyBorder="1" applyAlignment="1">
      <alignment horizontal="center" vertical="center" wrapText="1" shrinkToFit="1"/>
    </xf>
    <xf numFmtId="0" fontId="21" fillId="0" borderId="9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wrapText="1" shrinkToFit="1"/>
    </xf>
    <xf numFmtId="0" fontId="0" fillId="0" borderId="0" xfId="0" applyFont="1" applyAlignment="1">
      <alignment horizontal="center" wrapText="1" shrinkToFit="1"/>
    </xf>
    <xf numFmtId="164" fontId="23" fillId="9" borderId="1" xfId="0" applyNumberFormat="1" applyFont="1" applyFill="1" applyBorder="1" applyAlignment="1">
      <alignment horizontal="center" vertical="center" wrapText="1" shrinkToFit="1"/>
    </xf>
    <xf numFmtId="166" fontId="23" fillId="9" borderId="1" xfId="0" applyNumberFormat="1" applyFont="1" applyFill="1" applyBorder="1" applyAlignment="1">
      <alignment horizontal="center" vertical="center" wrapText="1" shrinkToFit="1"/>
    </xf>
    <xf numFmtId="0" fontId="23" fillId="9" borderId="1" xfId="0" applyFont="1" applyFill="1" applyBorder="1" applyAlignment="1">
      <alignment horizontal="left" vertical="center" wrapText="1" shrinkToFit="1"/>
    </xf>
    <xf numFmtId="0" fontId="23" fillId="16" borderId="1" xfId="0" applyFont="1" applyFill="1" applyBorder="1" applyAlignment="1">
      <alignment horizontal="center" vertical="center" wrapText="1" shrinkToFit="1"/>
    </xf>
    <xf numFmtId="166" fontId="23" fillId="16" borderId="1" xfId="0" applyNumberFormat="1" applyFont="1" applyFill="1" applyBorder="1" applyAlignment="1">
      <alignment horizontal="center" vertical="center" wrapText="1" shrinkToFit="1"/>
    </xf>
    <xf numFmtId="0" fontId="23" fillId="16" borderId="4" xfId="0" applyFont="1" applyFill="1" applyBorder="1" applyAlignment="1">
      <alignment horizontal="left" vertical="center" wrapText="1" shrinkToFit="1"/>
    </xf>
    <xf numFmtId="0" fontId="0" fillId="16" borderId="1" xfId="0" applyFont="1" applyFill="1" applyBorder="1" applyAlignment="1">
      <alignment horizontal="left" wrapText="1" shrinkToFit="1"/>
    </xf>
    <xf numFmtId="0" fontId="0" fillId="0" borderId="6" xfId="0" applyFont="1" applyBorder="1" applyAlignment="1">
      <alignment horizontal="center" vertical="center" wrapText="1" shrinkToFit="1"/>
    </xf>
    <xf numFmtId="14" fontId="28" fillId="0" borderId="1" xfId="0" applyNumberFormat="1" applyFont="1" applyBorder="1" applyAlignment="1">
      <alignment horizontal="center" vertical="center" wrapText="1" shrinkToFit="1"/>
    </xf>
    <xf numFmtId="0" fontId="19" fillId="20" borderId="1" xfId="0" applyFont="1" applyFill="1" applyBorder="1" applyAlignment="1">
      <alignment horizontal="center" vertical="center" wrapText="1" shrinkToFit="1"/>
    </xf>
    <xf numFmtId="2" fontId="21" fillId="0" borderId="6" xfId="0" applyNumberFormat="1" applyFont="1" applyBorder="1" applyAlignment="1">
      <alignment horizontal="center" vertical="center" wrapText="1" shrinkToFit="1"/>
    </xf>
    <xf numFmtId="0" fontId="21" fillId="0" borderId="8" xfId="0" applyFont="1" applyBorder="1" applyAlignment="1">
      <alignment horizontal="center" vertical="center" wrapText="1" shrinkToFit="1"/>
    </xf>
    <xf numFmtId="0" fontId="23" fillId="9" borderId="4" xfId="0" applyFont="1" applyFill="1" applyBorder="1" applyAlignment="1">
      <alignment horizontal="center" vertical="center" wrapText="1" shrinkToFit="1"/>
    </xf>
    <xf numFmtId="0" fontId="23" fillId="20" borderId="1" xfId="0" applyFont="1" applyFill="1" applyBorder="1" applyAlignment="1">
      <alignment horizontal="center" vertical="center" wrapText="1" shrinkToFit="1"/>
    </xf>
    <xf numFmtId="0" fontId="23" fillId="20" borderId="1" xfId="0" applyFont="1" applyFill="1" applyBorder="1" applyAlignment="1">
      <alignment horizontal="left" vertical="center" wrapText="1" shrinkToFit="1"/>
    </xf>
    <xf numFmtId="2" fontId="23" fillId="20" borderId="1" xfId="0" applyNumberFormat="1" applyFont="1" applyFill="1" applyBorder="1" applyAlignment="1">
      <alignment horizontal="center" vertical="center" wrapText="1" shrinkToFit="1"/>
    </xf>
    <xf numFmtId="0" fontId="23" fillId="9" borderId="9" xfId="0" applyFont="1" applyFill="1" applyBorder="1" applyAlignment="1">
      <alignment horizontal="center" vertical="center" wrapText="1" shrinkToFit="1"/>
    </xf>
    <xf numFmtId="2" fontId="23" fillId="9" borderId="9" xfId="0" applyNumberFormat="1" applyFont="1" applyFill="1" applyBorder="1" applyAlignment="1">
      <alignment horizontal="center" vertical="center" wrapText="1" shrinkToFit="1"/>
    </xf>
    <xf numFmtId="2" fontId="23" fillId="0" borderId="9" xfId="0" applyNumberFormat="1" applyFont="1" applyBorder="1" applyAlignment="1">
      <alignment horizontal="center" vertical="center" wrapText="1" shrinkToFit="1"/>
    </xf>
    <xf numFmtId="2" fontId="0" fillId="0" borderId="4" xfId="0" applyNumberFormat="1" applyFont="1" applyBorder="1" applyAlignment="1">
      <alignment horizontal="center" vertical="center" wrapText="1" shrinkToFit="1"/>
    </xf>
    <xf numFmtId="0" fontId="27" fillId="0" borderId="0" xfId="0" applyFont="1" applyAlignment="1">
      <alignment wrapText="1" shrinkToFit="1"/>
    </xf>
    <xf numFmtId="0" fontId="23" fillId="0" borderId="11" xfId="0" applyFont="1" applyBorder="1" applyAlignment="1">
      <alignment horizontal="left" vertical="center" wrapText="1" shrinkToFit="1"/>
    </xf>
    <xf numFmtId="0" fontId="23" fillId="14" borderId="1" xfId="0" applyFont="1" applyFill="1" applyBorder="1" applyAlignment="1">
      <alignment horizontal="left" vertical="center" wrapText="1" shrinkToFit="1"/>
    </xf>
    <xf numFmtId="164" fontId="22" fillId="0" borderId="1" xfId="0" applyNumberFormat="1" applyFont="1" applyFill="1" applyBorder="1" applyAlignment="1">
      <alignment horizontal="center" vertical="center" wrapText="1" shrinkToFit="1"/>
    </xf>
    <xf numFmtId="164" fontId="22" fillId="19" borderId="1" xfId="0" applyNumberFormat="1" applyFont="1" applyFill="1" applyBorder="1" applyAlignment="1">
      <alignment horizontal="center" vertical="center" wrapText="1" shrinkToFit="1"/>
    </xf>
    <xf numFmtId="0" fontId="0" fillId="9" borderId="1" xfId="0" applyFont="1" applyFill="1" applyBorder="1" applyAlignment="1">
      <alignment horizontal="center" vertical="top" wrapText="1" shrinkToFit="1"/>
    </xf>
    <xf numFmtId="0" fontId="23" fillId="20" borderId="4" xfId="0" applyFont="1" applyFill="1" applyBorder="1" applyAlignment="1">
      <alignment horizontal="left" vertical="center" wrapText="1" shrinkToFit="1"/>
    </xf>
    <xf numFmtId="0" fontId="0" fillId="20" borderId="1" xfId="0" applyFont="1" applyFill="1" applyBorder="1" applyAlignment="1">
      <alignment horizontal="center" vertical="top" wrapText="1" shrinkToFit="1"/>
    </xf>
    <xf numFmtId="0" fontId="22" fillId="0" borderId="1" xfId="0" applyFont="1" applyBorder="1" applyAlignment="1">
      <alignment horizontal="center" vertical="center" wrapText="1" shrinkToFit="1"/>
    </xf>
    <xf numFmtId="2" fontId="23" fillId="9" borderId="4" xfId="0" applyNumberFormat="1" applyFont="1" applyFill="1" applyBorder="1" applyAlignment="1">
      <alignment horizontal="center" vertical="center" wrapText="1" shrinkToFit="1"/>
    </xf>
    <xf numFmtId="166" fontId="23" fillId="10" borderId="1" xfId="0" applyNumberFormat="1" applyFont="1" applyFill="1" applyBorder="1" applyAlignment="1">
      <alignment horizontal="center" vertical="center" wrapText="1" shrinkToFit="1"/>
    </xf>
    <xf numFmtId="0" fontId="23" fillId="10" borderId="4" xfId="0" applyFont="1" applyFill="1" applyBorder="1" applyAlignment="1">
      <alignment horizontal="left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2" fontId="23" fillId="0" borderId="9" xfId="0" applyNumberFormat="1" applyFont="1" applyBorder="1" applyAlignment="1">
      <alignment horizontal="left" vertical="center" wrapText="1" shrinkToFit="1"/>
    </xf>
    <xf numFmtId="2" fontId="23" fillId="14" borderId="4" xfId="0" applyNumberFormat="1" applyFont="1" applyFill="1" applyBorder="1" applyAlignment="1">
      <alignment horizontal="center" vertical="center" wrapText="1" shrinkToFit="1"/>
    </xf>
    <xf numFmtId="0" fontId="23" fillId="14" borderId="11" xfId="0" applyFont="1" applyFill="1" applyBorder="1" applyAlignment="1">
      <alignment horizontal="center" vertical="center" wrapText="1" shrinkToFit="1"/>
    </xf>
    <xf numFmtId="0" fontId="23" fillId="14" borderId="9" xfId="0" applyFont="1" applyFill="1" applyBorder="1" applyAlignment="1">
      <alignment horizontal="center" vertical="center" wrapText="1" shrinkToFit="1"/>
    </xf>
    <xf numFmtId="2" fontId="23" fillId="14" borderId="9" xfId="0" applyNumberFormat="1" applyFont="1" applyFill="1" applyBorder="1" applyAlignment="1">
      <alignment horizontal="center" vertical="center" wrapText="1" shrinkToFit="1"/>
    </xf>
    <xf numFmtId="2" fontId="23" fillId="14" borderId="11" xfId="0" applyNumberFormat="1" applyFont="1" applyFill="1" applyBorder="1" applyAlignment="1">
      <alignment horizontal="center" vertical="center" wrapText="1" shrinkToFit="1"/>
    </xf>
    <xf numFmtId="2" fontId="23" fillId="9" borderId="11" xfId="0" applyNumberFormat="1" applyFont="1" applyFill="1" applyBorder="1" applyAlignment="1">
      <alignment horizontal="center" vertical="center" wrapText="1" shrinkToFit="1"/>
    </xf>
    <xf numFmtId="0" fontId="23" fillId="11" borderId="4" xfId="0" applyFont="1" applyFill="1" applyBorder="1" applyAlignment="1">
      <alignment horizontal="left" vertical="center" wrapText="1" shrinkToFit="1"/>
    </xf>
    <xf numFmtId="2" fontId="7" fillId="0" borderId="1" xfId="0" applyNumberFormat="1" applyFont="1" applyBorder="1" applyAlignment="1">
      <alignment horizontal="left" wrapText="1" shrinkToFit="1"/>
    </xf>
    <xf numFmtId="2" fontId="31" fillId="0" borderId="1" xfId="0" applyNumberFormat="1" applyFont="1" applyBorder="1" applyAlignment="1">
      <alignment horizontal="left" wrapText="1" shrinkToFit="1"/>
    </xf>
    <xf numFmtId="0" fontId="0" fillId="0" borderId="1" xfId="0" applyFont="1" applyBorder="1" applyAlignment="1">
      <alignment vertical="center" wrapText="1" shrinkToFit="1"/>
    </xf>
    <xf numFmtId="0" fontId="23" fillId="22" borderId="1" xfId="0" applyFont="1" applyFill="1" applyBorder="1" applyAlignment="1">
      <alignment horizontal="center" vertical="center" wrapText="1" shrinkToFit="1"/>
    </xf>
    <xf numFmtId="2" fontId="23" fillId="22" borderId="1" xfId="0" applyNumberFormat="1" applyFont="1" applyFill="1" applyBorder="1" applyAlignment="1">
      <alignment horizontal="center" vertical="center" wrapText="1" shrinkToFit="1"/>
    </xf>
    <xf numFmtId="0" fontId="23" fillId="22" borderId="4" xfId="0" applyFont="1" applyFill="1" applyBorder="1" applyAlignment="1">
      <alignment horizontal="left" vertical="center" wrapText="1" shrinkToFit="1"/>
    </xf>
    <xf numFmtId="2" fontId="32" fillId="0" borderId="1" xfId="0" applyNumberFormat="1" applyFont="1" applyBorder="1" applyAlignment="1">
      <alignment horizontal="left" vertical="center" wrapText="1" shrinkToFit="1"/>
    </xf>
    <xf numFmtId="1" fontId="21" fillId="0" borderId="6" xfId="0" applyNumberFormat="1" applyFont="1" applyBorder="1" applyAlignment="1">
      <alignment horizontal="center" vertical="center" wrapText="1" shrinkToFit="1"/>
    </xf>
    <xf numFmtId="1" fontId="21" fillId="0" borderId="1" xfId="0" applyNumberFormat="1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wrapText="1" shrinkToFit="1"/>
    </xf>
    <xf numFmtId="2" fontId="21" fillId="0" borderId="9" xfId="0" applyNumberFormat="1" applyFont="1" applyBorder="1" applyAlignment="1">
      <alignment horizontal="center" vertical="center" wrapText="1" shrinkToFit="1"/>
    </xf>
    <xf numFmtId="0" fontId="0" fillId="14" borderId="1" xfId="0" applyFont="1" applyFill="1" applyBorder="1" applyAlignment="1">
      <alignment horizontal="center" vertical="top" wrapText="1" shrinkToFit="1"/>
    </xf>
    <xf numFmtId="0" fontId="24" fillId="14" borderId="1" xfId="0" applyFont="1" applyFill="1" applyBorder="1" applyAlignment="1">
      <alignment horizontal="center" vertical="center" wrapText="1" shrinkToFit="1"/>
    </xf>
    <xf numFmtId="167" fontId="23" fillId="0" borderId="1" xfId="0" applyNumberFormat="1" applyFont="1" applyBorder="1" applyAlignment="1">
      <alignment horizontal="center" vertical="center" wrapText="1" shrinkToFit="1"/>
    </xf>
    <xf numFmtId="168" fontId="23" fillId="0" borderId="1" xfId="0" applyNumberFormat="1" applyFont="1" applyBorder="1" applyAlignment="1">
      <alignment horizontal="center" vertical="center" wrapText="1" shrinkToFit="1"/>
    </xf>
    <xf numFmtId="168" fontId="23" fillId="9" borderId="1" xfId="0" applyNumberFormat="1" applyFont="1" applyFill="1" applyBorder="1" applyAlignment="1">
      <alignment horizontal="center" vertical="center" wrapText="1" shrinkToFit="1"/>
    </xf>
    <xf numFmtId="168" fontId="23" fillId="20" borderId="1" xfId="0" applyNumberFormat="1" applyFont="1" applyFill="1" applyBorder="1" applyAlignment="1">
      <alignment horizontal="center" vertical="center" wrapText="1" shrinkToFit="1"/>
    </xf>
    <xf numFmtId="168" fontId="23" fillId="0" borderId="6" xfId="0" applyNumberFormat="1" applyFont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left" vertical="center" wrapText="1" shrinkToFit="1"/>
    </xf>
    <xf numFmtId="2" fontId="30" fillId="14" borderId="1" xfId="0" applyNumberFormat="1" applyFont="1" applyFill="1" applyBorder="1" applyAlignment="1">
      <alignment horizontal="left" wrapText="1" shrinkToFit="1"/>
    </xf>
    <xf numFmtId="2" fontId="0" fillId="14" borderId="1" xfId="0" applyNumberFormat="1" applyFont="1" applyFill="1" applyBorder="1" applyAlignment="1">
      <alignment horizontal="left" wrapText="1" shrinkToFit="1"/>
    </xf>
    <xf numFmtId="0" fontId="33" fillId="0" borderId="1" xfId="0" applyFont="1" applyBorder="1" applyAlignment="1">
      <alignment horizontal="center" vertical="center" wrapText="1" shrinkToFit="1"/>
    </xf>
    <xf numFmtId="2" fontId="27" fillId="2" borderId="1" xfId="0" applyNumberFormat="1" applyFont="1" applyFill="1" applyBorder="1" applyAlignment="1">
      <alignment horizontal="center" vertical="center" wrapText="1" shrinkToFit="1"/>
    </xf>
    <xf numFmtId="1" fontId="27" fillId="2" borderId="1" xfId="0" applyNumberFormat="1" applyFont="1" applyFill="1" applyBorder="1" applyAlignment="1">
      <alignment horizontal="center" vertical="center" wrapText="1" shrinkToFit="1"/>
    </xf>
    <xf numFmtId="2" fontId="27" fillId="2" borderId="1" xfId="0" applyNumberFormat="1" applyFont="1" applyFill="1" applyBorder="1" applyAlignment="1">
      <alignment horizontal="left" vertical="center" wrapText="1" shrinkToFit="1"/>
    </xf>
    <xf numFmtId="0" fontId="0" fillId="2" borderId="1" xfId="0" applyFont="1" applyFill="1" applyBorder="1" applyAlignment="1">
      <alignment horizontal="center" wrapText="1" shrinkToFit="1"/>
    </xf>
    <xf numFmtId="0" fontId="0" fillId="2" borderId="1" xfId="0" applyFont="1" applyFill="1" applyBorder="1" applyAlignment="1">
      <alignment wrapText="1" shrinkToFit="1"/>
    </xf>
    <xf numFmtId="2" fontId="24" fillId="2" borderId="1" xfId="0" applyNumberFormat="1" applyFont="1" applyFill="1" applyBorder="1" applyAlignment="1">
      <alignment horizontal="left" vertical="center" wrapText="1" shrinkToFit="1"/>
    </xf>
    <xf numFmtId="0" fontId="27" fillId="6" borderId="1" xfId="0" applyFont="1" applyFill="1" applyBorder="1" applyAlignment="1">
      <alignment horizontal="center" vertical="center" wrapText="1" shrinkToFit="1"/>
    </xf>
    <xf numFmtId="2" fontId="27" fillId="6" borderId="1" xfId="0" applyNumberFormat="1" applyFont="1" applyFill="1" applyBorder="1" applyAlignment="1">
      <alignment horizontal="center" vertical="center" wrapText="1" shrinkToFit="1"/>
    </xf>
    <xf numFmtId="2" fontId="27" fillId="6" borderId="1" xfId="0" applyNumberFormat="1" applyFont="1" applyFill="1" applyBorder="1" applyAlignment="1">
      <alignment horizontal="left" vertical="center" wrapText="1" shrinkToFit="1"/>
    </xf>
    <xf numFmtId="1" fontId="27" fillId="6" borderId="1" xfId="0" applyNumberFormat="1" applyFont="1" applyFill="1" applyBorder="1" applyAlignment="1">
      <alignment horizontal="center" vertical="center" wrapText="1" shrinkToFit="1"/>
    </xf>
    <xf numFmtId="0" fontId="24" fillId="6" borderId="1" xfId="0" applyFont="1" applyFill="1" applyBorder="1" applyAlignment="1">
      <alignment horizontal="left" vertical="top" wrapText="1" shrinkToFit="1"/>
    </xf>
    <xf numFmtId="0" fontId="0" fillId="0" borderId="1" xfId="0" applyFont="1" applyBorder="1" applyAlignment="1">
      <alignment horizontal="left" vertical="center" wrapText="1" shrinkToFit="1"/>
    </xf>
    <xf numFmtId="0" fontId="24" fillId="2" borderId="1" xfId="0" applyFont="1" applyFill="1" applyBorder="1" applyAlignment="1">
      <alignment horizontal="left" vertical="center" wrapText="1" shrinkToFit="1"/>
    </xf>
    <xf numFmtId="0" fontId="24" fillId="0" borderId="1" xfId="0" applyFont="1" applyBorder="1" applyAlignment="1">
      <alignment horizontal="left" vertical="center" wrapText="1" shrinkToFit="1"/>
    </xf>
    <xf numFmtId="0" fontId="27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left" vertical="center" wrapText="1" shrinkToFit="1"/>
    </xf>
    <xf numFmtId="0" fontId="27" fillId="2" borderId="1" xfId="0" applyFont="1" applyFill="1" applyBorder="1" applyAlignment="1">
      <alignment horizontal="left" vertical="center" wrapText="1" shrinkToFit="1"/>
    </xf>
    <xf numFmtId="0" fontId="27" fillId="0" borderId="1" xfId="0" applyFont="1" applyBorder="1" applyAlignment="1">
      <alignment horizontal="left" vertical="center" wrapText="1" shrinkToFit="1"/>
    </xf>
    <xf numFmtId="0" fontId="27" fillId="5" borderId="1" xfId="0" applyFont="1" applyFill="1" applyBorder="1" applyAlignment="1">
      <alignment horizontal="center" vertical="center" wrapText="1" shrinkToFit="1"/>
    </xf>
    <xf numFmtId="0" fontId="27" fillId="3" borderId="1" xfId="0" applyFont="1" applyFill="1" applyBorder="1" applyAlignment="1">
      <alignment horizontal="center" vertical="center" wrapText="1" shrinkToFit="1"/>
    </xf>
    <xf numFmtId="2" fontId="27" fillId="3" borderId="1" xfId="0" applyNumberFormat="1" applyFont="1" applyFill="1" applyBorder="1" applyAlignment="1">
      <alignment horizontal="center" vertical="center" wrapText="1" shrinkToFit="1"/>
    </xf>
    <xf numFmtId="2" fontId="27" fillId="3" borderId="1" xfId="0" applyNumberFormat="1" applyFont="1" applyFill="1" applyBorder="1" applyAlignment="1">
      <alignment horizontal="left" vertical="center" wrapText="1" shrinkToFit="1"/>
    </xf>
    <xf numFmtId="0" fontId="24" fillId="3" borderId="1" xfId="0" applyFont="1" applyFill="1" applyBorder="1" applyAlignment="1">
      <alignment horizontal="left" vertical="top" wrapText="1" shrinkToFit="1"/>
    </xf>
    <xf numFmtId="1" fontId="24" fillId="0" borderId="1" xfId="0" applyNumberFormat="1" applyFont="1" applyBorder="1" applyAlignment="1">
      <alignment horizontal="center" vertical="center" wrapText="1" shrinkToFit="1"/>
    </xf>
    <xf numFmtId="0" fontId="27" fillId="0" borderId="4" xfId="0" applyFont="1" applyBorder="1" applyAlignment="1">
      <alignment horizontal="center" vertical="center" wrapText="1" shrinkToFit="1"/>
    </xf>
    <xf numFmtId="0" fontId="27" fillId="0" borderId="12" xfId="0" applyFont="1" applyBorder="1" applyAlignment="1">
      <alignment horizontal="center" vertical="center" wrapText="1" shrinkToFit="1"/>
    </xf>
    <xf numFmtId="1" fontId="27" fillId="0" borderId="12" xfId="0" applyNumberFormat="1" applyFont="1" applyBorder="1" applyAlignment="1">
      <alignment horizontal="center" vertical="center" wrapText="1" shrinkToFit="1"/>
    </xf>
    <xf numFmtId="0" fontId="27" fillId="0" borderId="12" xfId="0" applyFont="1" applyBorder="1" applyAlignment="1">
      <alignment horizontal="left" vertical="center" wrapText="1" shrinkToFit="1"/>
    </xf>
    <xf numFmtId="0" fontId="0" fillId="0" borderId="12" xfId="0" applyFont="1" applyBorder="1" applyAlignment="1">
      <alignment wrapText="1" shrinkToFit="1"/>
    </xf>
    <xf numFmtId="0" fontId="33" fillId="0" borderId="1" xfId="0" applyFont="1" applyBorder="1" applyAlignment="1">
      <alignment horizontal="left" vertical="center" wrapText="1" shrinkToFit="1"/>
    </xf>
    <xf numFmtId="0" fontId="24" fillId="0" borderId="12" xfId="0" applyFont="1" applyBorder="1" applyAlignment="1">
      <alignment horizontal="center" vertical="center" wrapText="1" shrinkToFit="1"/>
    </xf>
    <xf numFmtId="0" fontId="24" fillId="0" borderId="12" xfId="0" applyFont="1" applyBorder="1" applyAlignment="1">
      <alignment horizontal="left" vertical="center" wrapText="1" shrinkToFit="1"/>
    </xf>
    <xf numFmtId="0" fontId="24" fillId="0" borderId="1" xfId="0" applyFont="1" applyBorder="1" applyAlignment="1">
      <alignment horizontal="center" vertical="center" wrapText="1" shrinkToFit="1"/>
    </xf>
    <xf numFmtId="2" fontId="0" fillId="0" borderId="1" xfId="0" applyNumberFormat="1" applyFont="1" applyBorder="1" applyAlignment="1">
      <alignment wrapText="1" shrinkToFit="1"/>
    </xf>
    <xf numFmtId="2" fontId="27" fillId="0" borderId="1" xfId="0" applyNumberFormat="1" applyFont="1" applyBorder="1" applyAlignment="1">
      <alignment horizontal="center" vertical="center" wrapText="1" shrinkToFit="1"/>
    </xf>
    <xf numFmtId="0" fontId="0" fillId="3" borderId="1" xfId="0" applyFont="1" applyFill="1" applyBorder="1" applyAlignment="1">
      <alignment horizontal="center" wrapText="1" shrinkToFit="1"/>
    </xf>
    <xf numFmtId="0" fontId="0" fillId="3" borderId="1" xfId="0" applyFont="1" applyFill="1" applyBorder="1" applyAlignment="1">
      <alignment wrapText="1" shrinkToFit="1"/>
    </xf>
    <xf numFmtId="0" fontId="0" fillId="6" borderId="1" xfId="0" applyFont="1" applyFill="1" applyBorder="1" applyAlignment="1">
      <alignment horizontal="center" wrapText="1" shrinkToFit="1"/>
    </xf>
    <xf numFmtId="0" fontId="0" fillId="4" borderId="1" xfId="0" applyFont="1" applyFill="1" applyBorder="1" applyAlignment="1">
      <alignment horizontal="center" wrapText="1" shrinkToFit="1"/>
    </xf>
    <xf numFmtId="0" fontId="0" fillId="4" borderId="1" xfId="0" applyFont="1" applyFill="1" applyBorder="1" applyAlignment="1">
      <alignment wrapText="1" shrinkToFit="1"/>
    </xf>
    <xf numFmtId="2" fontId="0" fillId="0" borderId="0" xfId="0" applyNumberFormat="1" applyFont="1" applyAlignment="1">
      <alignment wrapText="1" shrinkToFit="1"/>
    </xf>
    <xf numFmtId="0" fontId="0" fillId="0" borderId="0" xfId="0" applyFont="1" applyBorder="1" applyAlignment="1">
      <alignment wrapText="1" shrinkToFit="1"/>
    </xf>
    <xf numFmtId="0" fontId="34" fillId="0" borderId="9" xfId="0" applyFont="1" applyBorder="1" applyAlignment="1">
      <alignment horizontal="center" vertical="center" wrapText="1" shrinkToFit="1"/>
    </xf>
    <xf numFmtId="2" fontId="22" fillId="14" borderId="1" xfId="0" applyNumberFormat="1" applyFont="1" applyFill="1" applyBorder="1" applyAlignment="1">
      <alignment horizontal="center" vertical="center" wrapText="1" shrinkToFit="1"/>
    </xf>
    <xf numFmtId="2" fontId="19" fillId="20" borderId="1" xfId="0" applyNumberFormat="1" applyFont="1" applyFill="1" applyBorder="1" applyAlignment="1">
      <alignment horizontal="center" vertical="center" wrapText="1" shrinkToFit="1"/>
    </xf>
    <xf numFmtId="2" fontId="19" fillId="20" borderId="1" xfId="0" applyNumberFormat="1" applyFont="1" applyFill="1" applyBorder="1" applyAlignment="1">
      <alignment horizontal="left" vertical="center" wrapText="1" shrinkToFit="1"/>
    </xf>
    <xf numFmtId="1" fontId="19" fillId="20" borderId="1" xfId="0" applyNumberFormat="1" applyFont="1" applyFill="1" applyBorder="1" applyAlignment="1">
      <alignment horizontal="center" vertical="center" wrapText="1" shrinkToFit="1"/>
    </xf>
    <xf numFmtId="0" fontId="19" fillId="20" borderId="1" xfId="0" applyFont="1" applyFill="1" applyBorder="1" applyAlignment="1">
      <alignment horizontal="left" vertical="top" wrapText="1" shrinkToFit="1"/>
    </xf>
    <xf numFmtId="0" fontId="0" fillId="23" borderId="1" xfId="0" applyFont="1" applyFill="1" applyBorder="1" applyAlignment="1">
      <alignment horizontal="center" wrapText="1" shrinkToFit="1"/>
    </xf>
    <xf numFmtId="2" fontId="27" fillId="23" borderId="1" xfId="0" applyNumberFormat="1" applyFont="1" applyFill="1" applyBorder="1" applyAlignment="1">
      <alignment horizontal="center" vertical="center" wrapText="1" shrinkToFit="1"/>
    </xf>
    <xf numFmtId="0" fontId="0" fillId="23" borderId="1" xfId="0" applyFont="1" applyFill="1" applyBorder="1" applyAlignment="1">
      <alignment wrapText="1" shrinkToFit="1"/>
    </xf>
    <xf numFmtId="0" fontId="27" fillId="23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wrapText="1" shrinkToFit="1"/>
    </xf>
    <xf numFmtId="2" fontId="36" fillId="0" borderId="0" xfId="0" applyNumberFormat="1" applyFont="1" applyAlignment="1">
      <alignment vertical="top" wrapText="1" shrinkToFit="1"/>
    </xf>
    <xf numFmtId="2" fontId="19" fillId="9" borderId="1" xfId="0" applyNumberFormat="1" applyFont="1" applyFill="1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0" fontId="0" fillId="9" borderId="1" xfId="0" applyFont="1" applyFill="1" applyBorder="1" applyAlignment="1">
      <alignment horizontal="center" wrapText="1" shrinkToFit="1"/>
    </xf>
    <xf numFmtId="1" fontId="23" fillId="20" borderId="1" xfId="0" applyNumberFormat="1" applyFont="1" applyFill="1" applyBorder="1" applyAlignment="1">
      <alignment horizontal="center" vertical="center" wrapText="1" shrinkToFit="1"/>
    </xf>
    <xf numFmtId="1" fontId="23" fillId="28" borderId="1" xfId="0" applyNumberFormat="1" applyFont="1" applyFill="1" applyBorder="1" applyAlignment="1">
      <alignment horizontal="center" vertical="center" wrapText="1" shrinkToFit="1"/>
    </xf>
    <xf numFmtId="0" fontId="21" fillId="25" borderId="2" xfId="0" applyFont="1" applyFill="1" applyBorder="1" applyAlignment="1">
      <alignment horizontal="center" vertical="center" wrapText="1" shrinkToFit="1"/>
    </xf>
    <xf numFmtId="164" fontId="22" fillId="25" borderId="1" xfId="0" applyNumberFormat="1" applyFont="1" applyFill="1" applyBorder="1" applyAlignment="1">
      <alignment horizontal="center" vertical="center" wrapText="1" shrinkToFit="1"/>
    </xf>
    <xf numFmtId="0" fontId="21" fillId="25" borderId="3" xfId="0" applyFont="1" applyFill="1" applyBorder="1" applyAlignment="1">
      <alignment horizontal="center" vertical="center" wrapText="1" shrinkToFit="1"/>
    </xf>
    <xf numFmtId="0" fontId="23" fillId="25" borderId="1" xfId="0" applyFont="1" applyFill="1" applyBorder="1" applyAlignment="1">
      <alignment horizontal="center" vertical="center" wrapText="1" shrinkToFit="1"/>
    </xf>
    <xf numFmtId="0" fontId="21" fillId="25" borderId="1" xfId="0" applyFont="1" applyFill="1" applyBorder="1" applyAlignment="1">
      <alignment horizontal="center" vertical="center" wrapText="1" shrinkToFit="1"/>
    </xf>
    <xf numFmtId="2" fontId="21" fillId="25" borderId="1" xfId="0" applyNumberFormat="1" applyFont="1" applyFill="1" applyBorder="1" applyAlignment="1">
      <alignment horizontal="center" vertical="center" wrapText="1" shrinkToFit="1"/>
    </xf>
    <xf numFmtId="0" fontId="24" fillId="24" borderId="1" xfId="0" applyFont="1" applyFill="1" applyBorder="1" applyAlignment="1">
      <alignment horizontal="center" vertical="center" wrapText="1" shrinkToFit="1"/>
    </xf>
    <xf numFmtId="0" fontId="0" fillId="25" borderId="0" xfId="0" applyFont="1" applyFill="1" applyAlignment="1">
      <alignment wrapText="1" shrinkToFit="1"/>
    </xf>
    <xf numFmtId="166" fontId="22" fillId="14" borderId="1" xfId="0" applyNumberFormat="1" applyFont="1" applyFill="1" applyBorder="1" applyAlignment="1">
      <alignment horizontal="center" vertical="center" wrapText="1" shrinkToFit="1"/>
    </xf>
    <xf numFmtId="0" fontId="0" fillId="25" borderId="0" xfId="0" applyFont="1" applyFill="1" applyAlignment="1">
      <alignment horizontal="center" vertical="center" wrapText="1" shrinkToFit="1"/>
    </xf>
    <xf numFmtId="0" fontId="0" fillId="25" borderId="0" xfId="0" applyFont="1" applyFill="1" applyBorder="1" applyAlignment="1">
      <alignment wrapText="1" shrinkToFit="1"/>
    </xf>
    <xf numFmtId="0" fontId="0" fillId="0" borderId="8" xfId="0" applyFont="1" applyBorder="1" applyAlignment="1">
      <alignment horizontal="left" vertical="center" wrapText="1" shrinkToFit="1"/>
    </xf>
    <xf numFmtId="0" fontId="0" fillId="0" borderId="4" xfId="0" applyFont="1" applyBorder="1" applyAlignment="1">
      <alignment horizontal="left" vertical="center" wrapText="1" shrinkToFit="1"/>
    </xf>
    <xf numFmtId="0" fontId="0" fillId="9" borderId="4" xfId="0" applyFont="1" applyFill="1" applyBorder="1" applyAlignment="1">
      <alignment horizontal="left" vertical="center" wrapText="1" shrinkToFit="1"/>
    </xf>
    <xf numFmtId="0" fontId="42" fillId="0" borderId="1" xfId="0" applyFont="1" applyBorder="1" applyAlignment="1">
      <alignment horizontal="center" vertical="center" wrapText="1" shrinkToFit="1"/>
    </xf>
    <xf numFmtId="0" fontId="42" fillId="30" borderId="1" xfId="0" applyFont="1" applyFill="1" applyBorder="1" applyAlignment="1">
      <alignment horizontal="center" vertical="center" wrapText="1" shrinkToFit="1"/>
    </xf>
    <xf numFmtId="0" fontId="42" fillId="0" borderId="6" xfId="0" applyFont="1" applyBorder="1" applyAlignment="1">
      <alignment horizontal="center" vertical="center" wrapText="1" shrinkToFit="1"/>
    </xf>
    <xf numFmtId="0" fontId="42" fillId="0" borderId="9" xfId="0" applyFont="1" applyBorder="1" applyAlignment="1">
      <alignment horizontal="center" vertical="center" wrapText="1" shrinkToFit="1"/>
    </xf>
    <xf numFmtId="0" fontId="42" fillId="9" borderId="1" xfId="0" applyFont="1" applyFill="1" applyBorder="1" applyAlignment="1">
      <alignment horizontal="center" vertical="center" wrapText="1" shrinkToFit="1"/>
    </xf>
    <xf numFmtId="0" fontId="42" fillId="0" borderId="7" xfId="0" applyFont="1" applyBorder="1" applyAlignment="1">
      <alignment horizontal="center" vertical="center" wrapText="1" shrinkToFit="1"/>
    </xf>
    <xf numFmtId="0" fontId="42" fillId="11" borderId="1" xfId="0" applyFont="1" applyFill="1" applyBorder="1" applyAlignment="1">
      <alignment horizontal="center" vertical="center" wrapText="1" shrinkToFit="1"/>
    </xf>
    <xf numFmtId="166" fontId="42" fillId="0" borderId="1" xfId="0" applyNumberFormat="1" applyFont="1" applyBorder="1" applyAlignment="1">
      <alignment horizontal="center" vertical="center" wrapText="1" shrinkToFit="1"/>
    </xf>
    <xf numFmtId="166" fontId="42" fillId="0" borderId="6" xfId="0" applyNumberFormat="1" applyFont="1" applyBorder="1" applyAlignment="1">
      <alignment horizontal="center" vertical="center" wrapText="1" shrinkToFit="1"/>
    </xf>
    <xf numFmtId="2" fontId="42" fillId="0" borderId="1" xfId="0" applyNumberFormat="1" applyFont="1" applyBorder="1" applyAlignment="1">
      <alignment horizontal="center" vertical="center" wrapText="1" shrinkToFit="1"/>
    </xf>
    <xf numFmtId="2" fontId="42" fillId="0" borderId="4" xfId="0" applyNumberFormat="1" applyFont="1" applyBorder="1" applyAlignment="1">
      <alignment horizontal="center" vertical="center" wrapText="1" shrinkToFit="1"/>
    </xf>
    <xf numFmtId="2" fontId="42" fillId="0" borderId="9" xfId="0" applyNumberFormat="1" applyFont="1" applyBorder="1" applyAlignment="1">
      <alignment horizontal="center" vertical="center" wrapText="1" shrinkToFit="1"/>
    </xf>
    <xf numFmtId="2" fontId="42" fillId="0" borderId="6" xfId="0" applyNumberFormat="1" applyFont="1" applyBorder="1" applyAlignment="1">
      <alignment horizontal="center" vertical="center" wrapText="1" shrinkToFit="1"/>
    </xf>
    <xf numFmtId="2" fontId="42" fillId="9" borderId="1" xfId="0" applyNumberFormat="1" applyFont="1" applyFill="1" applyBorder="1" applyAlignment="1">
      <alignment horizontal="center" vertical="center" wrapText="1" shrinkToFit="1"/>
    </xf>
    <xf numFmtId="2" fontId="42" fillId="0" borderId="7" xfId="0" applyNumberFormat="1" applyFont="1" applyBorder="1" applyAlignment="1">
      <alignment horizontal="center" vertical="center" wrapText="1" shrinkToFit="1"/>
    </xf>
    <xf numFmtId="2" fontId="42" fillId="11" borderId="1" xfId="0" applyNumberFormat="1" applyFont="1" applyFill="1" applyBorder="1" applyAlignment="1">
      <alignment horizontal="center" vertical="center" wrapText="1" shrinkToFit="1"/>
    </xf>
    <xf numFmtId="0" fontId="42" fillId="0" borderId="1" xfId="0" applyFont="1" applyBorder="1" applyAlignment="1">
      <alignment horizontal="left" vertical="center" wrapText="1" shrinkToFit="1"/>
    </xf>
    <xf numFmtId="1" fontId="42" fillId="0" borderId="1" xfId="0" applyNumberFormat="1" applyFont="1" applyBorder="1" applyAlignment="1">
      <alignment horizontal="center" vertical="center" wrapText="1" shrinkToFit="1"/>
    </xf>
    <xf numFmtId="1" fontId="42" fillId="0" borderId="7" xfId="0" applyNumberFormat="1" applyFont="1" applyBorder="1" applyAlignment="1">
      <alignment horizontal="center" vertical="center" wrapText="1" shrinkToFit="1"/>
    </xf>
    <xf numFmtId="0" fontId="42" fillId="0" borderId="8" xfId="0" applyFont="1" applyBorder="1" applyAlignment="1">
      <alignment horizontal="left" vertical="center" wrapText="1" shrinkToFit="1"/>
    </xf>
    <xf numFmtId="0" fontId="42" fillId="0" borderId="4" xfId="0" applyFont="1" applyBorder="1" applyAlignment="1">
      <alignment horizontal="left" vertical="center" wrapText="1" shrinkToFit="1"/>
    </xf>
    <xf numFmtId="0" fontId="42" fillId="0" borderId="4" xfId="0" applyFont="1" applyBorder="1" applyAlignment="1">
      <alignment horizontal="center" vertical="center" wrapText="1" shrinkToFit="1"/>
    </xf>
    <xf numFmtId="1" fontId="42" fillId="0" borderId="4" xfId="0" applyNumberFormat="1" applyFont="1" applyBorder="1" applyAlignment="1">
      <alignment horizontal="center" vertical="center" wrapText="1" shrinkToFit="1"/>
    </xf>
    <xf numFmtId="0" fontId="42" fillId="0" borderId="8" xfId="0" applyFont="1" applyBorder="1" applyAlignment="1">
      <alignment horizontal="center" vertical="center" wrapText="1" shrinkToFit="1"/>
    </xf>
    <xf numFmtId="0" fontId="42" fillId="0" borderId="10" xfId="0" applyFont="1" applyBorder="1" applyAlignment="1">
      <alignment horizontal="center" vertical="center" wrapText="1" shrinkToFit="1"/>
    </xf>
    <xf numFmtId="0" fontId="42" fillId="0" borderId="11" xfId="0" applyFont="1" applyBorder="1" applyAlignment="1">
      <alignment horizontal="center" vertical="center" wrapText="1" shrinkToFit="1"/>
    </xf>
    <xf numFmtId="0" fontId="42" fillId="0" borderId="12" xfId="0" applyFont="1" applyBorder="1" applyAlignment="1">
      <alignment horizontal="left" vertical="center" wrapText="1" shrinkToFit="1"/>
    </xf>
    <xf numFmtId="0" fontId="42" fillId="0" borderId="10" xfId="0" applyFont="1" applyBorder="1" applyAlignment="1">
      <alignment horizontal="left" vertical="center" wrapText="1" shrinkToFit="1"/>
    </xf>
    <xf numFmtId="0" fontId="42" fillId="0" borderId="7" xfId="0" applyFont="1" applyBorder="1" applyAlignment="1">
      <alignment horizontal="left" vertical="center" wrapText="1" shrinkToFit="1"/>
    </xf>
    <xf numFmtId="0" fontId="42" fillId="0" borderId="13" xfId="0" applyFont="1" applyBorder="1" applyAlignment="1">
      <alignment horizontal="left" vertical="center" wrapText="1" shrinkToFit="1"/>
    </xf>
    <xf numFmtId="0" fontId="42" fillId="9" borderId="4" xfId="0" applyFont="1" applyFill="1" applyBorder="1" applyAlignment="1">
      <alignment horizontal="left" vertical="center" wrapText="1" shrinkToFit="1"/>
    </xf>
    <xf numFmtId="1" fontId="42" fillId="9" borderId="1" xfId="0" applyNumberFormat="1" applyFont="1" applyFill="1" applyBorder="1" applyAlignment="1">
      <alignment horizontal="center" vertical="center" wrapText="1" shrinkToFit="1"/>
    </xf>
    <xf numFmtId="1" fontId="42" fillId="0" borderId="9" xfId="0" applyNumberFormat="1" applyFont="1" applyBorder="1" applyAlignment="1">
      <alignment horizontal="center" vertical="center" wrapText="1" shrinkToFit="1"/>
    </xf>
    <xf numFmtId="1" fontId="42" fillId="0" borderId="6" xfId="0" applyNumberFormat="1" applyFont="1" applyBorder="1" applyAlignment="1">
      <alignment horizontal="center" vertical="center" wrapText="1" shrinkToFit="1"/>
    </xf>
    <xf numFmtId="0" fontId="42" fillId="10" borderId="1" xfId="0" applyFont="1" applyFill="1" applyBorder="1" applyAlignment="1">
      <alignment horizontal="center" vertical="center" wrapText="1" shrinkToFit="1"/>
    </xf>
    <xf numFmtId="0" fontId="42" fillId="7" borderId="1" xfId="0" applyFont="1" applyFill="1" applyBorder="1" applyAlignment="1">
      <alignment horizontal="center" vertical="center" wrapText="1" shrinkToFit="1"/>
    </xf>
    <xf numFmtId="166" fontId="42" fillId="7" borderId="1" xfId="0" applyNumberFormat="1" applyFont="1" applyFill="1" applyBorder="1" applyAlignment="1">
      <alignment horizontal="center" vertical="center" wrapText="1" shrinkToFit="1"/>
    </xf>
    <xf numFmtId="0" fontId="42" fillId="7" borderId="1" xfId="0" applyFont="1" applyFill="1" applyBorder="1" applyAlignment="1">
      <alignment horizontal="left" vertical="center" wrapText="1" shrinkToFit="1"/>
    </xf>
    <xf numFmtId="1" fontId="42" fillId="7" borderId="7" xfId="0" applyNumberFormat="1" applyFont="1" applyFill="1" applyBorder="1" applyAlignment="1">
      <alignment horizontal="center" vertical="center" wrapText="1" shrinkToFit="1"/>
    </xf>
    <xf numFmtId="0" fontId="42" fillId="18" borderId="1" xfId="0" applyFont="1" applyFill="1" applyBorder="1" applyAlignment="1">
      <alignment horizontal="center" vertical="center" wrapText="1" shrinkToFit="1"/>
    </xf>
    <xf numFmtId="2" fontId="42" fillId="18" borderId="1" xfId="0" applyNumberFormat="1" applyFont="1" applyFill="1" applyBorder="1" applyAlignment="1">
      <alignment horizontal="center" vertical="center" wrapText="1" shrinkToFit="1"/>
    </xf>
    <xf numFmtId="0" fontId="42" fillId="18" borderId="4" xfId="0" applyFont="1" applyFill="1" applyBorder="1" applyAlignment="1">
      <alignment horizontal="left" vertical="center" wrapText="1" shrinkToFit="1"/>
    </xf>
    <xf numFmtId="1" fontId="42" fillId="18" borderId="1" xfId="0" applyNumberFormat="1" applyFont="1" applyFill="1" applyBorder="1" applyAlignment="1">
      <alignment horizontal="center" vertical="center" wrapText="1" shrinkToFit="1"/>
    </xf>
    <xf numFmtId="2" fontId="24" fillId="7" borderId="1" xfId="0" applyNumberFormat="1" applyFont="1" applyFill="1" applyBorder="1" applyAlignment="1">
      <alignment horizontal="left" vertical="top" wrapText="1" shrinkToFit="1"/>
    </xf>
    <xf numFmtId="2" fontId="42" fillId="7" borderId="1" xfId="0" applyNumberFormat="1" applyFont="1" applyFill="1" applyBorder="1" applyAlignment="1">
      <alignment horizontal="center" vertical="center" wrapText="1" shrinkToFit="1"/>
    </xf>
    <xf numFmtId="0" fontId="42" fillId="7" borderId="4" xfId="0" applyFont="1" applyFill="1" applyBorder="1" applyAlignment="1">
      <alignment horizontal="left" vertical="center" wrapText="1" shrinkToFit="1"/>
    </xf>
    <xf numFmtId="1" fontId="42" fillId="7" borderId="1" xfId="0" applyNumberFormat="1" applyFont="1" applyFill="1" applyBorder="1" applyAlignment="1">
      <alignment horizontal="center" vertical="center" wrapText="1" shrinkToFit="1"/>
    </xf>
    <xf numFmtId="0" fontId="0" fillId="32" borderId="1" xfId="0" applyFont="1" applyFill="1" applyBorder="1" applyAlignment="1">
      <alignment horizontal="center" vertical="center" wrapText="1" shrinkToFit="1"/>
    </xf>
    <xf numFmtId="0" fontId="0" fillId="32" borderId="0" xfId="0" applyFont="1" applyFill="1" applyAlignment="1">
      <alignment horizontal="center" vertical="center" wrapText="1" shrinkToFit="1"/>
    </xf>
    <xf numFmtId="0" fontId="0" fillId="18" borderId="1" xfId="0" applyFont="1" applyFill="1" applyBorder="1" applyAlignment="1">
      <alignment horizontal="center" vertical="center" wrapText="1" shrinkToFit="1"/>
    </xf>
    <xf numFmtId="0" fontId="0" fillId="18" borderId="4" xfId="0" applyFont="1" applyFill="1" applyBorder="1" applyAlignment="1">
      <alignment horizontal="left" vertical="center" wrapText="1" shrinkToFit="1"/>
    </xf>
    <xf numFmtId="0" fontId="0" fillId="34" borderId="1" xfId="0" applyFont="1" applyFill="1" applyBorder="1" applyAlignment="1">
      <alignment horizontal="center" vertical="center" wrapText="1" shrinkToFit="1"/>
    </xf>
    <xf numFmtId="0" fontId="0" fillId="7" borderId="4" xfId="0" applyFont="1" applyFill="1" applyBorder="1" applyAlignment="1">
      <alignment horizontal="left" vertical="center" wrapText="1" shrinkToFit="1"/>
    </xf>
    <xf numFmtId="0" fontId="0" fillId="0" borderId="12" xfId="0" applyBorder="1" applyAlignment="1">
      <alignment wrapText="1" shrinkToFit="1"/>
    </xf>
    <xf numFmtId="0" fontId="0" fillId="0" borderId="7" xfId="0" applyBorder="1" applyAlignment="1">
      <alignment horizontal="left" vertical="center" wrapText="1" shrinkToFit="1"/>
    </xf>
    <xf numFmtId="2" fontId="7" fillId="0" borderId="0" xfId="0" applyNumberFormat="1" applyFont="1" applyAlignment="1">
      <alignment horizontal="left" vertical="center" wrapText="1" shrinkToFit="1"/>
    </xf>
    <xf numFmtId="2" fontId="7" fillId="0" borderId="1" xfId="0" applyNumberFormat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vertical="center" wrapText="1" shrinkToFit="1"/>
    </xf>
    <xf numFmtId="2" fontId="7" fillId="18" borderId="1" xfId="0" applyNumberFormat="1" applyFont="1" applyFill="1" applyBorder="1" applyAlignment="1">
      <alignment horizontal="center" vertical="center" wrapText="1" shrinkToFit="1"/>
    </xf>
    <xf numFmtId="0" fontId="7" fillId="13" borderId="1" xfId="0" applyFont="1" applyFill="1" applyBorder="1" applyAlignment="1">
      <alignment horizontal="center" vertical="center" wrapText="1" shrinkToFit="1"/>
    </xf>
    <xf numFmtId="0" fontId="7" fillId="28" borderId="1" xfId="0" applyFont="1" applyFill="1" applyBorder="1" applyAlignment="1">
      <alignment horizontal="center" vertical="center" wrapText="1" shrinkToFit="1"/>
    </xf>
    <xf numFmtId="2" fontId="0" fillId="18" borderId="1" xfId="0" applyNumberFormat="1" applyFont="1" applyFill="1" applyBorder="1" applyAlignment="1">
      <alignment horizontal="left" vertical="top" wrapText="1" shrinkToFit="1"/>
    </xf>
    <xf numFmtId="0" fontId="2" fillId="20" borderId="1" xfId="0" applyFont="1" applyFill="1" applyBorder="1" applyAlignment="1">
      <alignment horizontal="center" vertical="center" wrapText="1" shrinkToFit="1"/>
    </xf>
    <xf numFmtId="2" fontId="0" fillId="9" borderId="1" xfId="0" applyNumberFormat="1" applyFont="1" applyFill="1" applyBorder="1" applyAlignment="1">
      <alignment horizontal="center" vertical="center" wrapText="1" shrinkToFit="1"/>
    </xf>
    <xf numFmtId="2" fontId="0" fillId="20" borderId="1" xfId="0" applyNumberFormat="1" applyFont="1" applyFill="1" applyBorder="1" applyAlignment="1">
      <alignment horizontal="center" vertical="center" wrapText="1" shrinkToFit="1"/>
    </xf>
    <xf numFmtId="2" fontId="0" fillId="9" borderId="1" xfId="3" applyNumberFormat="1" applyFont="1" applyFill="1" applyBorder="1" applyAlignment="1">
      <alignment horizontal="center" vertical="center" wrapText="1" shrinkToFit="1"/>
    </xf>
    <xf numFmtId="2" fontId="0" fillId="9" borderId="9" xfId="0" applyNumberFormat="1" applyFont="1" applyFill="1" applyBorder="1" applyAlignment="1">
      <alignment horizontal="center" vertical="center" wrapText="1" shrinkToFit="1"/>
    </xf>
    <xf numFmtId="2" fontId="0" fillId="20" borderId="9" xfId="0" applyNumberFormat="1" applyFont="1" applyFill="1" applyBorder="1" applyAlignment="1">
      <alignment horizontal="center" vertical="center" wrapText="1" shrinkToFit="1"/>
    </xf>
    <xf numFmtId="2" fontId="0" fillId="35" borderId="3" xfId="0" applyNumberFormat="1" applyFont="1" applyFill="1" applyBorder="1" applyAlignment="1">
      <alignment horizontal="center" vertical="center" wrapText="1" shrinkToFit="1"/>
    </xf>
    <xf numFmtId="0" fontId="0" fillId="0" borderId="9" xfId="0" applyFont="1" applyBorder="1" applyAlignment="1">
      <alignment horizontal="center" vertical="center" wrapText="1" shrinkToFit="1"/>
    </xf>
    <xf numFmtId="2" fontId="0" fillId="36" borderId="1" xfId="0" applyNumberFormat="1" applyFont="1" applyFill="1" applyBorder="1" applyAlignment="1">
      <alignment horizontal="center" vertical="center" wrapText="1" shrinkToFit="1"/>
    </xf>
    <xf numFmtId="2" fontId="0" fillId="0" borderId="1" xfId="0" applyNumberFormat="1" applyFont="1" applyBorder="1" applyAlignment="1">
      <alignment horizontal="center" vertical="center" wrapText="1" shrinkToFit="1"/>
    </xf>
    <xf numFmtId="2" fontId="0" fillId="0" borderId="9" xfId="0" applyNumberFormat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left" vertical="center" wrapText="1" shrinkToFit="1"/>
    </xf>
    <xf numFmtId="0" fontId="0" fillId="20" borderId="1" xfId="0" applyFont="1" applyFill="1" applyBorder="1" applyAlignment="1">
      <alignment horizontal="center" vertical="center" wrapText="1" shrinkToFit="1"/>
    </xf>
    <xf numFmtId="0" fontId="0" fillId="9" borderId="1" xfId="3" applyFont="1" applyFill="1" applyBorder="1" applyAlignment="1">
      <alignment horizontal="center" vertical="center" wrapText="1" shrinkToFit="1"/>
    </xf>
    <xf numFmtId="0" fontId="0" fillId="20" borderId="9" xfId="0" applyFont="1" applyFill="1" applyBorder="1" applyAlignment="1">
      <alignment horizontal="center" vertical="center" wrapText="1" shrinkToFit="1"/>
    </xf>
    <xf numFmtId="0" fontId="0" fillId="9" borderId="9" xfId="0" applyFont="1" applyFill="1" applyBorder="1" applyAlignment="1">
      <alignment horizontal="center" vertical="center" wrapText="1" shrinkToFit="1"/>
    </xf>
    <xf numFmtId="0" fontId="0" fillId="35" borderId="2" xfId="0" applyFont="1" applyFill="1" applyBorder="1" applyAlignment="1">
      <alignment horizontal="center" vertical="center" wrapText="1" shrinkToFit="1"/>
    </xf>
    <xf numFmtId="0" fontId="0" fillId="35" borderId="6" xfId="0" applyFont="1" applyFill="1" applyBorder="1" applyAlignment="1">
      <alignment horizontal="center" vertical="center" wrapText="1" shrinkToFit="1"/>
    </xf>
    <xf numFmtId="0" fontId="0" fillId="36" borderId="1" xfId="0" applyFont="1" applyFill="1" applyBorder="1" applyAlignment="1">
      <alignment horizontal="center" vertical="center" wrapText="1" shrinkToFit="1"/>
    </xf>
    <xf numFmtId="0" fontId="0" fillId="30" borderId="1" xfId="0" applyFont="1" applyFill="1" applyBorder="1" applyAlignment="1">
      <alignment horizontal="center" vertical="center" wrapText="1" shrinkToFit="1"/>
    </xf>
    <xf numFmtId="0" fontId="0" fillId="0" borderId="4" xfId="0" applyFont="1" applyBorder="1" applyAlignment="1">
      <alignment horizontal="center" vertical="center" wrapText="1" shrinkToFit="1"/>
    </xf>
    <xf numFmtId="2" fontId="0" fillId="20" borderId="11" xfId="0" applyNumberFormat="1" applyFont="1" applyFill="1" applyBorder="1" applyAlignment="1">
      <alignment horizontal="center" vertical="center" wrapText="1" shrinkToFit="1"/>
    </xf>
    <xf numFmtId="2" fontId="0" fillId="20" borderId="4" xfId="0" applyNumberFormat="1" applyFont="1" applyFill="1" applyBorder="1" applyAlignment="1">
      <alignment horizontal="center" vertical="center" wrapText="1" shrinkToFit="1"/>
    </xf>
    <xf numFmtId="2" fontId="0" fillId="9" borderId="4" xfId="0" applyNumberFormat="1" applyFont="1" applyFill="1" applyBorder="1" applyAlignment="1">
      <alignment horizontal="center" vertical="center" wrapText="1" shrinkToFit="1"/>
    </xf>
    <xf numFmtId="2" fontId="0" fillId="9" borderId="11" xfId="0" applyNumberFormat="1" applyFont="1" applyFill="1" applyBorder="1" applyAlignment="1">
      <alignment horizontal="center" vertical="center" wrapText="1" shrinkToFit="1"/>
    </xf>
    <xf numFmtId="2" fontId="0" fillId="0" borderId="11" xfId="0" applyNumberFormat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wrapText="1" shrinkToFit="1"/>
    </xf>
    <xf numFmtId="0" fontId="7" fillId="20" borderId="7" xfId="0" applyFont="1" applyFill="1" applyBorder="1" applyAlignment="1">
      <alignment horizontal="center" vertical="center" wrapText="1" shrinkToFit="1"/>
    </xf>
    <xf numFmtId="0" fontId="7" fillId="37" borderId="4" xfId="0" applyFont="1" applyFill="1" applyBorder="1" applyAlignment="1">
      <alignment horizontal="center" vertical="center" wrapText="1" shrinkToFit="1"/>
    </xf>
    <xf numFmtId="0" fontId="0" fillId="9" borderId="1" xfId="0" applyFont="1" applyFill="1" applyBorder="1" applyAlignment="1">
      <alignment horizontal="left" vertical="center" wrapText="1" shrinkToFit="1"/>
    </xf>
    <xf numFmtId="0" fontId="0" fillId="37" borderId="4" xfId="0" applyFont="1" applyFill="1" applyBorder="1" applyAlignment="1">
      <alignment horizontal="center" vertical="center" wrapText="1" shrinkToFit="1"/>
    </xf>
    <xf numFmtId="0" fontId="0" fillId="20" borderId="1" xfId="0" applyFont="1" applyFill="1" applyBorder="1" applyAlignment="1">
      <alignment horizontal="left" vertical="center" wrapText="1" shrinkToFit="1"/>
    </xf>
    <xf numFmtId="0" fontId="0" fillId="37" borderId="4" xfId="0" applyFont="1" applyFill="1" applyBorder="1" applyAlignment="1">
      <alignment horizontal="left" vertical="center" wrapText="1" shrinkToFit="1"/>
    </xf>
    <xf numFmtId="2" fontId="0" fillId="9" borderId="1" xfId="0" applyNumberFormat="1" applyFont="1" applyFill="1" applyBorder="1" applyAlignment="1">
      <alignment horizontal="left" vertical="center" wrapText="1" shrinkToFit="1"/>
    </xf>
    <xf numFmtId="2" fontId="7" fillId="9" borderId="1" xfId="0" applyNumberFormat="1" applyFont="1" applyFill="1" applyBorder="1" applyAlignment="1">
      <alignment horizontal="center" vertical="center" wrapText="1" shrinkToFit="1"/>
    </xf>
    <xf numFmtId="0" fontId="7" fillId="9" borderId="1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vertical="center" wrapText="1" shrinkToFit="1"/>
    </xf>
    <xf numFmtId="0" fontId="21" fillId="0" borderId="12" xfId="0" applyFont="1" applyBorder="1" applyAlignment="1">
      <alignment vertical="center" wrapText="1" shrinkToFit="1"/>
    </xf>
    <xf numFmtId="0" fontId="18" fillId="0" borderId="1" xfId="0" applyFont="1" applyBorder="1" applyAlignment="1">
      <alignment vertical="center" wrapText="1" shrinkToFit="1"/>
    </xf>
    <xf numFmtId="2" fontId="21" fillId="0" borderId="1" xfId="0" applyNumberFormat="1" applyFont="1" applyBorder="1" applyAlignment="1">
      <alignment horizontal="left" vertical="center" wrapText="1" shrinkToFit="1"/>
    </xf>
    <xf numFmtId="0" fontId="22" fillId="0" borderId="1" xfId="0" applyFont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 shrinkToFit="1"/>
    </xf>
    <xf numFmtId="164" fontId="43" fillId="25" borderId="1" xfId="0" applyNumberFormat="1" applyFont="1" applyFill="1" applyBorder="1" applyAlignment="1">
      <alignment horizontal="center" vertical="center" wrapText="1" shrinkToFit="1"/>
    </xf>
    <xf numFmtId="0" fontId="17" fillId="32" borderId="1" xfId="0" applyFont="1" applyFill="1" applyBorder="1" applyAlignment="1">
      <alignment horizontal="center" vertical="center" wrapText="1" shrinkToFit="1"/>
    </xf>
    <xf numFmtId="0" fontId="17" fillId="0" borderId="4" xfId="0" applyFont="1" applyBorder="1" applyAlignment="1">
      <alignment horizontal="left" vertical="center" wrapText="1" shrinkToFit="1"/>
    </xf>
    <xf numFmtId="0" fontId="34" fillId="0" borderId="1" xfId="0" applyFont="1" applyBorder="1" applyAlignment="1">
      <alignment horizontal="center" vertical="center" wrapText="1" shrinkToFit="1"/>
    </xf>
    <xf numFmtId="0" fontId="23" fillId="38" borderId="1" xfId="0" applyFont="1" applyFill="1" applyBorder="1" applyAlignment="1">
      <alignment horizontal="center" vertical="center" wrapText="1" shrinkToFit="1"/>
    </xf>
    <xf numFmtId="2" fontId="0" fillId="9" borderId="37" xfId="0" applyNumberFormat="1" applyFont="1" applyFill="1" applyBorder="1" applyAlignment="1">
      <alignment horizontal="center" vertical="center" wrapText="1" shrinkToFit="1"/>
    </xf>
    <xf numFmtId="0" fontId="2" fillId="9" borderId="37" xfId="0" applyFont="1" applyFill="1" applyBorder="1" applyAlignment="1">
      <alignment horizontal="center" vertical="center" wrapText="1" shrinkToFit="1"/>
    </xf>
    <xf numFmtId="0" fontId="23" fillId="38" borderId="1" xfId="0" applyFont="1" applyFill="1" applyBorder="1" applyAlignment="1">
      <alignment horizontal="left" vertical="center" wrapText="1" shrinkToFit="1"/>
    </xf>
    <xf numFmtId="0" fontId="0" fillId="0" borderId="7" xfId="0" applyFont="1" applyBorder="1" applyAlignment="1">
      <alignment wrapText="1" shrinkToFit="1"/>
    </xf>
    <xf numFmtId="0" fontId="7" fillId="0" borderId="4" xfId="0" applyFont="1" applyBorder="1" applyAlignment="1">
      <alignment horizontal="left" vertical="center" wrapText="1" shrinkToFit="1"/>
    </xf>
    <xf numFmtId="2" fontId="2" fillId="20" borderId="1" xfId="0" applyNumberFormat="1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/>
    </xf>
    <xf numFmtId="0" fontId="10" fillId="0" borderId="4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10" fillId="0" borderId="7" xfId="2" applyFont="1" applyBorder="1" applyAlignment="1">
      <alignment horizontal="center"/>
    </xf>
    <xf numFmtId="0" fontId="7" fillId="8" borderId="34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/>
    </xf>
    <xf numFmtId="0" fontId="7" fillId="8" borderId="36" xfId="0" applyFont="1" applyFill="1" applyBorder="1" applyAlignment="1">
      <alignment horizontal="center" vertical="center"/>
    </xf>
    <xf numFmtId="0" fontId="13" fillId="8" borderId="34" xfId="0" applyFont="1" applyFill="1" applyBorder="1" applyAlignment="1">
      <alignment horizontal="center" wrapText="1"/>
    </xf>
    <xf numFmtId="0" fontId="13" fillId="8" borderId="35" xfId="0" applyFont="1" applyFill="1" applyBorder="1" applyAlignment="1">
      <alignment horizontal="center"/>
    </xf>
    <xf numFmtId="0" fontId="13" fillId="8" borderId="36" xfId="0" applyFont="1" applyFill="1" applyBorder="1" applyAlignment="1">
      <alignment horizontal="center"/>
    </xf>
    <xf numFmtId="0" fontId="20" fillId="25" borderId="4" xfId="0" applyFont="1" applyFill="1" applyBorder="1" applyAlignment="1">
      <alignment horizontal="left" vertical="center" wrapText="1" shrinkToFit="1"/>
    </xf>
    <xf numFmtId="0" fontId="20" fillId="25" borderId="12" xfId="0" applyFont="1" applyFill="1" applyBorder="1" applyAlignment="1">
      <alignment horizontal="left" vertical="center" wrapText="1" shrinkToFit="1"/>
    </xf>
    <xf numFmtId="0" fontId="16" fillId="25" borderId="12" xfId="0" applyFont="1" applyFill="1" applyBorder="1" applyAlignment="1">
      <alignment horizontal="left" wrapText="1" shrinkToFit="1"/>
    </xf>
    <xf numFmtId="0" fontId="16" fillId="25" borderId="7" xfId="0" applyFont="1" applyFill="1" applyBorder="1" applyAlignment="1">
      <alignment horizontal="left" wrapText="1" shrinkToFit="1"/>
    </xf>
    <xf numFmtId="0" fontId="21" fillId="0" borderId="4" xfId="0" applyFont="1" applyBorder="1" applyAlignment="1">
      <alignment horizontal="left" vertical="center" wrapText="1" shrinkToFit="1"/>
    </xf>
    <xf numFmtId="0" fontId="21" fillId="0" borderId="12" xfId="0" applyFont="1" applyBorder="1" applyAlignment="1">
      <alignment horizontal="left" vertical="center" wrapText="1" shrinkToFit="1"/>
    </xf>
    <xf numFmtId="0" fontId="0" fillId="0" borderId="12" xfId="0" applyFont="1" applyBorder="1" applyAlignment="1">
      <alignment wrapText="1" shrinkToFit="1"/>
    </xf>
    <xf numFmtId="0" fontId="0" fillId="0" borderId="7" xfId="0" applyFont="1" applyBorder="1" applyAlignment="1">
      <alignment wrapText="1" shrinkToFit="1"/>
    </xf>
    <xf numFmtId="0" fontId="12" fillId="0" borderId="7" xfId="0" applyFont="1" applyBorder="1" applyAlignment="1">
      <alignment wrapText="1" shrinkToFit="1"/>
    </xf>
    <xf numFmtId="0" fontId="0" fillId="0" borderId="12" xfId="0" applyBorder="1" applyAlignment="1">
      <alignment horizontal="left" wrapText="1" shrinkToFit="1"/>
    </xf>
    <xf numFmtId="0" fontId="0" fillId="0" borderId="7" xfId="0" applyBorder="1" applyAlignment="1">
      <alignment horizontal="left" wrapText="1" shrinkToFit="1"/>
    </xf>
    <xf numFmtId="0" fontId="28" fillId="0" borderId="11" xfId="0" applyFont="1" applyBorder="1" applyAlignment="1">
      <alignment horizontal="center" vertical="center" wrapText="1" shrinkToFit="1"/>
    </xf>
    <xf numFmtId="0" fontId="28" fillId="0" borderId="10" xfId="0" applyFont="1" applyBorder="1" applyAlignment="1">
      <alignment horizontal="center" vertical="center" wrapText="1" shrinkToFit="1"/>
    </xf>
    <xf numFmtId="0" fontId="0" fillId="0" borderId="14" xfId="0" applyBorder="1" applyAlignment="1">
      <alignment horizontal="center" wrapText="1" shrinkToFit="1"/>
    </xf>
    <xf numFmtId="0" fontId="0" fillId="0" borderId="8" xfId="0" applyBorder="1" applyAlignment="1">
      <alignment horizontal="center" wrapText="1" shrinkToFit="1"/>
    </xf>
    <xf numFmtId="0" fontId="0" fillId="0" borderId="13" xfId="0" applyBorder="1" applyAlignment="1">
      <alignment horizontal="center" wrapText="1" shrinkToFit="1"/>
    </xf>
    <xf numFmtId="0" fontId="0" fillId="0" borderId="5" xfId="0" applyBorder="1" applyAlignment="1">
      <alignment horizontal="center" wrapText="1" shrinkToFit="1"/>
    </xf>
    <xf numFmtId="0" fontId="0" fillId="0" borderId="12" xfId="0" applyBorder="1" applyAlignment="1">
      <alignment wrapText="1" shrinkToFit="1"/>
    </xf>
    <xf numFmtId="0" fontId="0" fillId="0" borderId="7" xfId="0" applyBorder="1" applyAlignment="1">
      <alignment wrapText="1" shrinkToFit="1"/>
    </xf>
    <xf numFmtId="0" fontId="28" fillId="0" borderId="4" xfId="0" applyFont="1" applyBorder="1" applyAlignment="1">
      <alignment horizontal="center" vertical="center" wrapText="1" shrinkToFit="1"/>
    </xf>
    <xf numFmtId="0" fontId="28" fillId="0" borderId="12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12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 shrinkToFit="1"/>
    </xf>
    <xf numFmtId="0" fontId="21" fillId="0" borderId="4" xfId="0" applyFont="1" applyBorder="1" applyAlignment="1">
      <alignment horizontal="center" vertical="center" wrapText="1" shrinkToFit="1"/>
    </xf>
    <xf numFmtId="0" fontId="21" fillId="0" borderId="12" xfId="0" applyFont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12" fillId="0" borderId="7" xfId="0" applyFont="1" applyBorder="1" applyAlignment="1">
      <alignment horizontal="center" vertical="center" wrapText="1" shrinkToFit="1"/>
    </xf>
    <xf numFmtId="14" fontId="29" fillId="0" borderId="8" xfId="0" applyNumberFormat="1" applyFont="1" applyBorder="1" applyAlignment="1">
      <alignment horizontal="center" vertical="center" wrapText="1" shrinkToFit="1"/>
    </xf>
    <xf numFmtId="0" fontId="21" fillId="16" borderId="4" xfId="0" applyFont="1" applyFill="1" applyBorder="1" applyAlignment="1">
      <alignment horizontal="center" vertical="center" wrapText="1" shrinkToFit="1"/>
    </xf>
    <xf numFmtId="0" fontId="21" fillId="16" borderId="7" xfId="0" applyFont="1" applyFill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center" vertical="center" wrapText="1" shrinkToFit="1"/>
    </xf>
    <xf numFmtId="0" fontId="18" fillId="0" borderId="7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21" fillId="0" borderId="1" xfId="0" applyFont="1" applyBorder="1" applyAlignment="1">
      <alignment horizontal="left" vertical="center" wrapText="1" shrinkToFit="1"/>
    </xf>
    <xf numFmtId="0" fontId="7" fillId="0" borderId="4" xfId="0" applyFont="1" applyBorder="1" applyAlignment="1">
      <alignment horizontal="left" vertical="center" wrapText="1" shrinkToFit="1"/>
    </xf>
    <xf numFmtId="0" fontId="33" fillId="0" borderId="6" xfId="0" applyFont="1" applyBorder="1" applyAlignment="1">
      <alignment horizontal="left" vertical="center" wrapText="1" shrinkToFit="1"/>
    </xf>
    <xf numFmtId="0" fontId="33" fillId="0" borderId="1" xfId="0" applyFont="1" applyBorder="1" applyAlignment="1">
      <alignment horizontal="left" vertical="center" wrapText="1" shrinkToFit="1"/>
    </xf>
    <xf numFmtId="0" fontId="4" fillId="0" borderId="11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12" fillId="0" borderId="8" xfId="0" applyFont="1" applyBorder="1" applyAlignment="1">
      <alignment horizontal="center" vertical="center" wrapText="1" shrinkToFit="1"/>
    </xf>
    <xf numFmtId="0" fontId="12" fillId="0" borderId="13" xfId="0" applyFont="1" applyBorder="1" applyAlignment="1">
      <alignment horizontal="center" vertical="center" wrapText="1" shrinkToFit="1"/>
    </xf>
    <xf numFmtId="0" fontId="12" fillId="0" borderId="5" xfId="0" applyFont="1" applyBorder="1" applyAlignment="1">
      <alignment horizontal="center" vertical="center" wrapText="1" shrinkToFit="1"/>
    </xf>
    <xf numFmtId="0" fontId="35" fillId="24" borderId="4" xfId="0" applyFont="1" applyFill="1" applyBorder="1" applyAlignment="1">
      <alignment horizontal="left" wrapText="1" shrinkToFit="1"/>
    </xf>
    <xf numFmtId="0" fontId="35" fillId="24" borderId="12" xfId="0" applyFont="1" applyFill="1" applyBorder="1" applyAlignment="1">
      <alignment horizontal="left" wrapText="1" shrinkToFit="1"/>
    </xf>
    <xf numFmtId="0" fontId="35" fillId="24" borderId="7" xfId="0" applyFont="1" applyFill="1" applyBorder="1" applyAlignment="1">
      <alignment horizontal="left" wrapText="1" shrinkToFit="1"/>
    </xf>
    <xf numFmtId="0" fontId="5" fillId="26" borderId="9" xfId="0" applyFont="1" applyFill="1" applyBorder="1" applyAlignment="1">
      <alignment horizontal="center" vertical="center" wrapText="1" shrinkToFit="1"/>
    </xf>
    <xf numFmtId="0" fontId="6" fillId="27" borderId="1" xfId="0" applyFont="1" applyFill="1" applyBorder="1" applyAlignment="1">
      <alignment horizontal="center"/>
    </xf>
    <xf numFmtId="0" fontId="6" fillId="27" borderId="21" xfId="0" applyFont="1" applyFill="1" applyBorder="1" applyAlignment="1">
      <alignment horizont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Font="1" applyAlignment="1">
      <alignment vertical="center" wrapText="1" shrinkToFit="1"/>
    </xf>
    <xf numFmtId="2" fontId="37" fillId="25" borderId="1" xfId="0" applyNumberFormat="1" applyFont="1" applyFill="1" applyBorder="1" applyAlignment="1">
      <alignment horizontal="center" vertical="center" wrapText="1" shrinkToFit="1"/>
    </xf>
    <xf numFmtId="2" fontId="37" fillId="0" borderId="1" xfId="0" applyNumberFormat="1" applyFont="1" applyBorder="1" applyAlignment="1">
      <alignment horizontal="center" vertical="center" wrapText="1" shrinkToFit="1"/>
    </xf>
    <xf numFmtId="2" fontId="37" fillId="24" borderId="1" xfId="0" applyNumberFormat="1" applyFont="1" applyFill="1" applyBorder="1" applyAlignment="1">
      <alignment horizontal="center" vertical="center" wrapText="1" shrinkToFit="1"/>
    </xf>
    <xf numFmtId="0" fontId="37" fillId="0" borderId="1" xfId="0" applyFont="1" applyBorder="1" applyAlignment="1">
      <alignment horizontal="center" vertical="center" wrapText="1" shrinkToFit="1"/>
    </xf>
    <xf numFmtId="2" fontId="41" fillId="0" borderId="1" xfId="0" applyNumberFormat="1" applyFont="1" applyBorder="1" applyAlignment="1">
      <alignment horizontal="center" vertical="center" wrapText="1" shrinkToFit="1"/>
    </xf>
    <xf numFmtId="2" fontId="41" fillId="25" borderId="1" xfId="0" applyNumberFormat="1" applyFont="1" applyFill="1" applyBorder="1" applyAlignment="1">
      <alignment horizontal="center" vertical="center" wrapText="1" shrinkToFit="1"/>
    </xf>
    <xf numFmtId="2" fontId="0" fillId="0" borderId="6" xfId="0" applyNumberFormat="1" applyFont="1" applyBorder="1" applyAlignment="1">
      <alignment horizontal="center" vertical="center" wrapText="1" shrinkToFit="1"/>
    </xf>
    <xf numFmtId="2" fontId="0" fillId="7" borderId="6" xfId="0" applyNumberFormat="1" applyFont="1" applyFill="1" applyBorder="1" applyAlignment="1">
      <alignment horizontal="center" vertical="center" wrapText="1" shrinkToFit="1"/>
    </xf>
    <xf numFmtId="2" fontId="38" fillId="25" borderId="6" xfId="0" applyNumberFormat="1" applyFont="1" applyFill="1" applyBorder="1" applyAlignment="1">
      <alignment horizontal="center" vertical="center" wrapText="1" shrinkToFit="1"/>
    </xf>
    <xf numFmtId="2" fontId="39" fillId="29" borderId="1" xfId="0" applyNumberFormat="1" applyFont="1" applyFill="1" applyBorder="1" applyAlignment="1">
      <alignment horizontal="center" vertical="center" wrapText="1" shrinkToFit="1"/>
    </xf>
    <xf numFmtId="2" fontId="0" fillId="25" borderId="6" xfId="0" applyNumberFormat="1" applyFont="1" applyFill="1" applyBorder="1" applyAlignment="1">
      <alignment horizontal="center" vertical="center" wrapText="1" shrinkToFit="1"/>
    </xf>
    <xf numFmtId="2" fontId="37" fillId="29" borderId="1" xfId="0" applyNumberFormat="1" applyFont="1" applyFill="1" applyBorder="1" applyAlignment="1">
      <alignment horizontal="center" vertical="center" wrapText="1" shrinkToFit="1"/>
    </xf>
    <xf numFmtId="2" fontId="0" fillId="7" borderId="1" xfId="0" applyNumberFormat="1" applyFont="1" applyFill="1" applyBorder="1" applyAlignment="1">
      <alignment horizontal="center" vertical="center" wrapText="1" shrinkToFit="1"/>
    </xf>
    <xf numFmtId="2" fontId="24" fillId="0" borderId="1" xfId="0" applyNumberFormat="1" applyFont="1" applyBorder="1" applyAlignment="1">
      <alignment horizontal="center" vertical="center" wrapText="1" shrinkToFit="1"/>
    </xf>
    <xf numFmtId="2" fontId="37" fillId="7" borderId="1" xfId="0" applyNumberFormat="1" applyFont="1" applyFill="1" applyBorder="1" applyAlignment="1">
      <alignment horizontal="center" vertical="center" wrapText="1" shrinkToFit="1"/>
    </xf>
    <xf numFmtId="2" fontId="24" fillId="7" borderId="1" xfId="0" applyNumberFormat="1" applyFont="1" applyFill="1" applyBorder="1" applyAlignment="1">
      <alignment horizontal="center" vertical="center" wrapText="1" shrinkToFit="1"/>
    </xf>
    <xf numFmtId="164" fontId="37" fillId="25" borderId="1" xfId="0" applyNumberFormat="1" applyFont="1" applyFill="1" applyBorder="1" applyAlignment="1">
      <alignment horizontal="center" vertical="center" wrapText="1" shrinkToFit="1"/>
    </xf>
    <xf numFmtId="2" fontId="37" fillId="18" borderId="1" xfId="0" applyNumberFormat="1" applyFont="1" applyFill="1" applyBorder="1" applyAlignment="1">
      <alignment horizontal="center" vertical="center" wrapText="1" shrinkToFit="1"/>
    </xf>
    <xf numFmtId="2" fontId="40" fillId="25" borderId="1" xfId="0" applyNumberFormat="1" applyFont="1" applyFill="1" applyBorder="1" applyAlignment="1">
      <alignment horizontal="center" vertical="center" wrapText="1" shrinkToFit="1"/>
    </xf>
    <xf numFmtId="2" fontId="37" fillId="18" borderId="6" xfId="0" applyNumberFormat="1" applyFont="1" applyFill="1" applyBorder="1" applyAlignment="1">
      <alignment horizontal="center" vertical="center" wrapText="1" shrinkToFit="1"/>
    </xf>
    <xf numFmtId="2" fontId="24" fillId="25" borderId="1" xfId="0" applyNumberFormat="1" applyFont="1" applyFill="1" applyBorder="1" applyAlignment="1">
      <alignment horizontal="center" vertical="center" wrapText="1" shrinkToFit="1"/>
    </xf>
    <xf numFmtId="2" fontId="37" fillId="24" borderId="6" xfId="0" applyNumberFormat="1" applyFont="1" applyFill="1" applyBorder="1" applyAlignment="1">
      <alignment horizontal="center" vertical="center" wrapText="1" shrinkToFit="1"/>
    </xf>
    <xf numFmtId="2" fontId="37" fillId="9" borderId="6" xfId="0" applyNumberFormat="1" applyFont="1" applyFill="1" applyBorder="1" applyAlignment="1">
      <alignment horizontal="center" vertical="center" wrapText="1" shrinkToFit="1"/>
    </xf>
    <xf numFmtId="2" fontId="37" fillId="7" borderId="7" xfId="0" applyNumberFormat="1" applyFont="1" applyFill="1" applyBorder="1" applyAlignment="1">
      <alignment horizontal="center" vertical="center" wrapText="1" shrinkToFit="1"/>
    </xf>
    <xf numFmtId="2" fontId="37" fillId="25" borderId="7" xfId="0" applyNumberFormat="1" applyFont="1" applyFill="1" applyBorder="1" applyAlignment="1">
      <alignment horizontal="center" vertical="center" wrapText="1" shrinkToFit="1"/>
    </xf>
    <xf numFmtId="2" fontId="22" fillId="0" borderId="1" xfId="0" applyNumberFormat="1" applyFont="1" applyBorder="1" applyAlignment="1">
      <alignment horizontal="center" vertical="center" wrapText="1" shrinkToFit="1"/>
    </xf>
    <xf numFmtId="0" fontId="0" fillId="7" borderId="1" xfId="0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1" fontId="0" fillId="9" borderId="1" xfId="0" applyNumberFormat="1" applyFont="1" applyFill="1" applyBorder="1" applyAlignment="1">
      <alignment horizontal="center" vertical="center" wrapText="1" shrinkToFit="1"/>
    </xf>
    <xf numFmtId="0" fontId="22" fillId="0" borderId="2" xfId="0" applyFont="1" applyBorder="1" applyAlignment="1">
      <alignment horizontal="center" vertical="center" wrapText="1" shrinkToFit="1"/>
    </xf>
    <xf numFmtId="164" fontId="22" fillId="0" borderId="2" xfId="0" applyNumberFormat="1" applyFont="1" applyBorder="1" applyAlignment="1">
      <alignment horizontal="center" vertical="center" wrapText="1" shrinkToFit="1"/>
    </xf>
    <xf numFmtId="0" fontId="22" fillId="0" borderId="3" xfId="0" applyFont="1" applyBorder="1" applyAlignment="1">
      <alignment horizontal="center" vertical="center" wrapText="1" shrinkToFit="1"/>
    </xf>
    <xf numFmtId="0" fontId="22" fillId="0" borderId="4" xfId="0" applyFont="1" applyBorder="1" applyAlignment="1">
      <alignment horizontal="left" vertical="center" wrapText="1" shrinkToFit="1"/>
    </xf>
    <xf numFmtId="0" fontId="22" fillId="0" borderId="12" xfId="0" applyFont="1" applyBorder="1" applyAlignment="1">
      <alignment horizontal="left" vertical="center" wrapText="1" shrinkToFit="1"/>
    </xf>
    <xf numFmtId="0" fontId="0" fillId="0" borderId="12" xfId="0" applyFont="1" applyBorder="1" applyAlignment="1">
      <alignment horizontal="left" wrapText="1" shrinkToFit="1"/>
    </xf>
    <xf numFmtId="0" fontId="0" fillId="0" borderId="7" xfId="0" applyFont="1" applyBorder="1" applyAlignment="1">
      <alignment horizontal="left" wrapText="1" shrinkToFit="1"/>
    </xf>
    <xf numFmtId="166" fontId="24" fillId="14" borderId="1" xfId="0" applyNumberFormat="1" applyFont="1" applyFill="1" applyBorder="1" applyAlignment="1">
      <alignment horizontal="center" vertical="center" wrapText="1" shrinkToFit="1"/>
    </xf>
    <xf numFmtId="0" fontId="0" fillId="9" borderId="12" xfId="0" applyFont="1" applyFill="1" applyBorder="1" applyAlignment="1">
      <alignment horizontal="left" vertical="center" wrapText="1" shrinkToFit="1"/>
    </xf>
    <xf numFmtId="2" fontId="0" fillId="0" borderId="0" xfId="0" applyNumberFormat="1" applyFont="1" applyBorder="1" applyAlignment="1">
      <alignment horizontal="center" vertical="center" wrapText="1" shrinkToFit="1"/>
    </xf>
    <xf numFmtId="2" fontId="0" fillId="18" borderId="1" xfId="0" applyNumberFormat="1" applyFont="1" applyFill="1" applyBorder="1" applyAlignment="1">
      <alignment horizontal="center" vertical="center" wrapText="1" shrinkToFit="1"/>
    </xf>
    <xf numFmtId="0" fontId="0" fillId="13" borderId="1" xfId="0" applyFont="1" applyFill="1" applyBorder="1" applyAlignment="1">
      <alignment horizontal="center" vertical="center" wrapText="1" shrinkToFit="1"/>
    </xf>
    <xf numFmtId="0" fontId="0" fillId="13" borderId="4" xfId="0" applyFont="1" applyFill="1" applyBorder="1" applyAlignment="1">
      <alignment horizontal="left" vertical="center" wrapText="1" shrinkToFit="1"/>
    </xf>
    <xf numFmtId="0" fontId="0" fillId="13" borderId="1" xfId="0" applyFont="1" applyFill="1" applyBorder="1" applyAlignment="1">
      <alignment horizontal="left" vertical="top" wrapText="1" shrinkToFit="1"/>
    </xf>
    <xf numFmtId="0" fontId="0" fillId="0" borderId="1" xfId="0" applyFont="1" applyBorder="1" applyAlignment="1">
      <alignment horizontal="left" vertical="top" wrapText="1" shrinkToFit="1"/>
    </xf>
    <xf numFmtId="0" fontId="7" fillId="0" borderId="7" xfId="0" applyFont="1" applyBorder="1" applyAlignment="1">
      <alignment horizontal="left" vertical="top" wrapText="1" shrinkToFit="1"/>
    </xf>
    <xf numFmtId="2" fontId="0" fillId="9" borderId="0" xfId="0" applyNumberFormat="1" applyFont="1" applyFill="1" applyAlignment="1">
      <alignment horizontal="center" vertical="center" wrapText="1" shrinkToFit="1"/>
    </xf>
    <xf numFmtId="0" fontId="0" fillId="9" borderId="0" xfId="0" applyFont="1" applyFill="1" applyAlignment="1">
      <alignment horizontal="center" vertical="center" wrapText="1" shrinkToFit="1"/>
    </xf>
    <xf numFmtId="0" fontId="0" fillId="0" borderId="0" xfId="0" applyFont="1" applyAlignment="1">
      <alignment horizontal="left" vertical="top" wrapText="1" shrinkToFit="1"/>
    </xf>
    <xf numFmtId="0" fontId="0" fillId="9" borderId="0" xfId="0" applyFont="1" applyFill="1" applyAlignment="1">
      <alignment horizontal="left" vertical="center" wrapText="1" shrinkToFit="1"/>
    </xf>
    <xf numFmtId="0" fontId="0" fillId="22" borderId="1" xfId="0" applyFont="1" applyFill="1" applyBorder="1" applyAlignment="1">
      <alignment horizontal="center" vertical="center" wrapText="1" shrinkToFit="1"/>
    </xf>
    <xf numFmtId="2" fontId="0" fillId="22" borderId="1" xfId="0" applyNumberFormat="1" applyFont="1" applyFill="1" applyBorder="1" applyAlignment="1">
      <alignment horizontal="center" vertical="center" wrapText="1" shrinkToFit="1"/>
    </xf>
    <xf numFmtId="0" fontId="0" fillId="22" borderId="4" xfId="0" applyFont="1" applyFill="1" applyBorder="1" applyAlignment="1">
      <alignment horizontal="left" vertical="center" wrapText="1" shrinkToFit="1"/>
    </xf>
    <xf numFmtId="1" fontId="0" fillId="22" borderId="1" xfId="0" applyNumberFormat="1" applyFont="1" applyFill="1" applyBorder="1" applyAlignment="1">
      <alignment horizontal="center" vertical="center" wrapText="1" shrinkToFit="1"/>
    </xf>
    <xf numFmtId="0" fontId="0" fillId="10" borderId="1" xfId="0" applyFont="1" applyFill="1" applyBorder="1" applyAlignment="1">
      <alignment horizontal="left" vertical="top" wrapText="1" shrinkToFit="1"/>
    </xf>
    <xf numFmtId="0" fontId="7" fillId="0" borderId="1" xfId="0" applyFont="1" applyBorder="1" applyAlignment="1">
      <alignment horizontal="left" vertical="top" wrapText="1" shrinkToFit="1"/>
    </xf>
    <xf numFmtId="0" fontId="0" fillId="0" borderId="6" xfId="0" applyFont="1" applyBorder="1" applyAlignment="1">
      <alignment horizontal="left" wrapText="1" shrinkToFit="1"/>
    </xf>
    <xf numFmtId="0" fontId="40" fillId="0" borderId="1" xfId="0" applyFont="1" applyBorder="1" applyAlignment="1">
      <alignment horizontal="center" vertical="center" wrapText="1" shrinkToFit="1"/>
    </xf>
    <xf numFmtId="1" fontId="0" fillId="0" borderId="1" xfId="0" applyNumberFormat="1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left" wrapText="1" shrinkToFit="1"/>
    </xf>
    <xf numFmtId="0" fontId="0" fillId="28" borderId="1" xfId="0" applyFont="1" applyFill="1" applyBorder="1" applyAlignment="1">
      <alignment horizontal="center" vertical="center" wrapText="1" shrinkToFit="1"/>
    </xf>
    <xf numFmtId="2" fontId="0" fillId="28" borderId="1" xfId="0" applyNumberFormat="1" applyFont="1" applyFill="1" applyBorder="1" applyAlignment="1">
      <alignment horizontal="center" vertical="center" wrapText="1" shrinkToFit="1"/>
    </xf>
    <xf numFmtId="0" fontId="0" fillId="28" borderId="1" xfId="0" applyFont="1" applyFill="1" applyBorder="1" applyAlignment="1">
      <alignment horizontal="left" vertical="center" wrapText="1" shrinkToFit="1"/>
    </xf>
    <xf numFmtId="0" fontId="22" fillId="25" borderId="1" xfId="0" applyFont="1" applyFill="1" applyBorder="1" applyAlignment="1">
      <alignment horizontal="center" vertical="center" wrapText="1" shrinkToFit="1"/>
    </xf>
    <xf numFmtId="0" fontId="22" fillId="0" borderId="4" xfId="0" applyFont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center" vertical="center" wrapText="1" shrinkToFit="1"/>
    </xf>
    <xf numFmtId="0" fontId="0" fillId="31" borderId="1" xfId="0" applyFont="1" applyFill="1" applyBorder="1" applyAlignment="1">
      <alignment horizontal="center" vertical="center" wrapText="1" shrinkToFit="1"/>
    </xf>
    <xf numFmtId="0" fontId="24" fillId="7" borderId="1" xfId="0" applyFont="1" applyFill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 shrinkToFit="1"/>
    </xf>
    <xf numFmtId="2" fontId="17" fillId="0" borderId="1" xfId="0" applyNumberFormat="1" applyFont="1" applyBorder="1" applyAlignment="1">
      <alignment horizontal="center" vertical="center" wrapText="1" shrinkToFit="1"/>
    </xf>
    <xf numFmtId="0" fontId="0" fillId="33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166" fontId="0" fillId="9" borderId="1" xfId="0" applyNumberFormat="1" applyFont="1" applyFill="1" applyBorder="1" applyAlignment="1">
      <alignment horizontal="left" vertical="top" wrapText="1" shrinkToFit="1"/>
    </xf>
    <xf numFmtId="2" fontId="24" fillId="0" borderId="6" xfId="0" applyNumberFormat="1" applyFont="1" applyBorder="1" applyAlignment="1">
      <alignment horizontal="center" vertical="center" wrapText="1" shrinkToFit="1"/>
    </xf>
    <xf numFmtId="2" fontId="24" fillId="25" borderId="6" xfId="0" applyNumberFormat="1" applyFont="1" applyFill="1" applyBorder="1" applyAlignment="1">
      <alignment horizontal="center" vertical="center" wrapText="1" shrinkToFit="1"/>
    </xf>
    <xf numFmtId="166" fontId="24" fillId="9" borderId="1" xfId="0" applyNumberFormat="1" applyFont="1" applyFill="1" applyBorder="1" applyAlignment="1">
      <alignment horizontal="center" vertical="center" wrapText="1" shrinkToFit="1"/>
    </xf>
    <xf numFmtId="2" fontId="24" fillId="24" borderId="1" xfId="0" applyNumberFormat="1" applyFont="1" applyFill="1" applyBorder="1" applyAlignment="1">
      <alignment horizontal="center" vertical="center" wrapText="1" shrinkToFit="1"/>
    </xf>
    <xf numFmtId="2" fontId="0" fillId="25" borderId="1" xfId="0" applyNumberFormat="1" applyFont="1" applyFill="1" applyBorder="1" applyAlignment="1">
      <alignment horizontal="center" vertical="center" wrapText="1" shrinkToFit="1"/>
    </xf>
    <xf numFmtId="164" fontId="0" fillId="25" borderId="1" xfId="0" applyNumberFormat="1" applyFont="1" applyFill="1" applyBorder="1" applyAlignment="1">
      <alignment horizontal="center" vertical="center" wrapText="1" shrinkToFit="1"/>
    </xf>
    <xf numFmtId="2" fontId="24" fillId="29" borderId="1" xfId="0" applyNumberFormat="1" applyFont="1" applyFill="1" applyBorder="1" applyAlignment="1">
      <alignment horizontal="center" vertical="center" wrapText="1" shrinkToFit="1"/>
    </xf>
    <xf numFmtId="2" fontId="34" fillId="0" borderId="1" xfId="0" applyNumberFormat="1" applyFont="1" applyBorder="1" applyAlignment="1">
      <alignment horizontal="center" vertical="center" wrapText="1" shrinkToFit="1"/>
    </xf>
    <xf numFmtId="2" fontId="44" fillId="25" borderId="1" xfId="0" applyNumberFormat="1" applyFont="1" applyFill="1" applyBorder="1" applyAlignment="1">
      <alignment horizontal="center" vertical="center" wrapText="1" shrinkToFit="1"/>
    </xf>
    <xf numFmtId="166" fontId="24" fillId="25" borderId="1" xfId="0" applyNumberFormat="1" applyFont="1" applyFill="1" applyBorder="1" applyAlignment="1">
      <alignment horizontal="center" vertical="center" wrapText="1" shrinkToFit="1"/>
    </xf>
    <xf numFmtId="2" fontId="45" fillId="25" borderId="1" xfId="0" applyNumberFormat="1" applyFont="1" applyFill="1" applyBorder="1" applyAlignment="1">
      <alignment horizontal="center" vertical="center" wrapText="1" shrinkToFit="1"/>
    </xf>
    <xf numFmtId="2" fontId="46" fillId="24" borderId="1" xfId="0" applyNumberFormat="1" applyFont="1" applyFill="1" applyBorder="1" applyAlignment="1">
      <alignment horizontal="center" vertical="center" wrapText="1" shrinkToFit="1"/>
    </xf>
    <xf numFmtId="2" fontId="38" fillId="25" borderId="1" xfId="0" applyNumberFormat="1" applyFont="1" applyFill="1" applyBorder="1" applyAlignment="1">
      <alignment horizontal="center" vertical="center" wrapText="1" shrinkToFit="1"/>
    </xf>
    <xf numFmtId="2" fontId="46" fillId="29" borderId="1" xfId="0" applyNumberFormat="1" applyFont="1" applyFill="1" applyBorder="1" applyAlignment="1">
      <alignment horizontal="center" vertical="center" wrapText="1" shrinkToFit="1"/>
    </xf>
    <xf numFmtId="2" fontId="38" fillId="29" borderId="1" xfId="0" applyNumberFormat="1" applyFont="1" applyFill="1" applyBorder="1" applyAlignment="1">
      <alignment horizontal="center" vertical="center" wrapText="1" shrinkToFit="1"/>
    </xf>
    <xf numFmtId="2" fontId="46" fillId="25" borderId="1" xfId="0" applyNumberFormat="1" applyFont="1" applyFill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11" xfId="0" applyFont="1" applyBorder="1" applyAlignment="1">
      <alignment horizontal="center" vertical="center" wrapText="1" shrinkToFit="1"/>
    </xf>
    <xf numFmtId="164" fontId="0" fillId="0" borderId="1" xfId="0" applyNumberFormat="1" applyFont="1" applyBorder="1" applyAlignment="1">
      <alignment horizontal="center" vertical="center" wrapText="1" shrinkToFit="1"/>
    </xf>
    <xf numFmtId="165" fontId="0" fillId="0" borderId="1" xfId="0" applyNumberFormat="1" applyFont="1" applyBorder="1" applyAlignment="1">
      <alignment horizontal="center" vertical="center" wrapText="1" shrinkToFit="1"/>
    </xf>
    <xf numFmtId="164" fontId="24" fillId="9" borderId="1" xfId="0" applyNumberFormat="1" applyFont="1" applyFill="1" applyBorder="1" applyAlignment="1">
      <alignment horizontal="left" vertical="center" wrapText="1" shrinkToFit="1"/>
    </xf>
    <xf numFmtId="164" fontId="24" fillId="18" borderId="1" xfId="0" applyNumberFormat="1" applyFont="1" applyFill="1" applyBorder="1" applyAlignment="1">
      <alignment horizontal="left" vertical="center" wrapText="1" shrinkToFit="1"/>
    </xf>
    <xf numFmtId="164" fontId="0" fillId="9" borderId="1" xfId="0" applyNumberFormat="1" applyFont="1" applyFill="1" applyBorder="1" applyAlignment="1">
      <alignment horizontal="center" vertical="center" wrapText="1" shrinkToFit="1"/>
    </xf>
    <xf numFmtId="165" fontId="0" fillId="9" borderId="1" xfId="0" applyNumberFormat="1" applyFont="1" applyFill="1" applyBorder="1" applyAlignment="1">
      <alignment horizontal="center" vertical="center" wrapText="1" shrinkToFit="1"/>
    </xf>
    <xf numFmtId="164" fontId="24" fillId="0" borderId="1" xfId="0" applyNumberFormat="1" applyFont="1" applyBorder="1" applyAlignment="1">
      <alignment horizontal="left" vertical="top" wrapText="1" shrinkToFit="1"/>
    </xf>
    <xf numFmtId="166" fontId="0" fillId="0" borderId="1" xfId="0" applyNumberFormat="1" applyFont="1" applyBorder="1" applyAlignment="1">
      <alignment horizontal="center" vertical="center" wrapText="1" shrinkToFit="1"/>
    </xf>
    <xf numFmtId="166" fontId="0" fillId="9" borderId="1" xfId="0" applyNumberFormat="1" applyFont="1" applyFill="1" applyBorder="1" applyAlignment="1">
      <alignment horizontal="center" vertical="center" wrapText="1" shrinkToFit="1"/>
    </xf>
    <xf numFmtId="2" fontId="24" fillId="9" borderId="1" xfId="0" applyNumberFormat="1" applyFont="1" applyFill="1" applyBorder="1" applyAlignment="1">
      <alignment horizontal="left" vertical="center" wrapText="1" shrinkToFit="1"/>
    </xf>
    <xf numFmtId="164" fontId="24" fillId="9" borderId="1" xfId="0" applyNumberFormat="1" applyFont="1" applyFill="1" applyBorder="1" applyAlignment="1">
      <alignment horizontal="left" vertical="top" wrapText="1" shrinkToFit="1"/>
    </xf>
    <xf numFmtId="164" fontId="24" fillId="14" borderId="1" xfId="0" applyNumberFormat="1" applyFont="1" applyFill="1" applyBorder="1" applyAlignment="1">
      <alignment horizontal="left" vertical="center" wrapText="1" shrinkToFit="1"/>
    </xf>
    <xf numFmtId="2" fontId="24" fillId="14" borderId="1" xfId="0" applyNumberFormat="1" applyFont="1" applyFill="1" applyBorder="1" applyAlignment="1">
      <alignment horizontal="left" vertical="center" wrapText="1" shrinkToFit="1"/>
    </xf>
    <xf numFmtId="2" fontId="24" fillId="18" borderId="1" xfId="0" applyNumberFormat="1" applyFont="1" applyFill="1" applyBorder="1" applyAlignment="1">
      <alignment horizontal="left" vertical="center" wrapText="1" shrinkToFit="1"/>
    </xf>
    <xf numFmtId="164" fontId="24" fillId="17" borderId="1" xfId="0" applyNumberFormat="1" applyFont="1" applyFill="1" applyBorder="1" applyAlignment="1">
      <alignment horizontal="left" vertical="center" wrapText="1" shrinkToFit="1"/>
    </xf>
    <xf numFmtId="0" fontId="22" fillId="0" borderId="12" xfId="0" applyFont="1" applyBorder="1" applyAlignment="1">
      <alignment horizontal="left" vertical="center" wrapText="1" shrinkToFit="1"/>
    </xf>
    <xf numFmtId="164" fontId="0" fillId="16" borderId="1" xfId="0" applyNumberFormat="1" applyFont="1" applyFill="1" applyBorder="1" applyAlignment="1">
      <alignment horizontal="center" vertical="center" wrapText="1" shrinkToFit="1"/>
    </xf>
    <xf numFmtId="0" fontId="0" fillId="16" borderId="1" xfId="0" applyFont="1" applyFill="1" applyBorder="1" applyAlignment="1">
      <alignment horizontal="center" vertical="center" wrapText="1" shrinkToFit="1"/>
    </xf>
    <xf numFmtId="166" fontId="0" fillId="16" borderId="1" xfId="0" applyNumberFormat="1" applyFont="1" applyFill="1" applyBorder="1" applyAlignment="1">
      <alignment horizontal="center" vertical="center" wrapText="1" shrinkToFit="1"/>
    </xf>
    <xf numFmtId="0" fontId="0" fillId="16" borderId="4" xfId="0" applyFont="1" applyFill="1" applyBorder="1" applyAlignment="1">
      <alignment horizontal="left" vertical="center" wrapText="1" shrinkToFit="1"/>
    </xf>
    <xf numFmtId="2" fontId="24" fillId="16" borderId="1" xfId="0" applyNumberFormat="1" applyFont="1" applyFill="1" applyBorder="1" applyAlignment="1">
      <alignment horizontal="left" vertical="center" wrapText="1" shrinkToFit="1"/>
    </xf>
    <xf numFmtId="0" fontId="0" fillId="0" borderId="7" xfId="0" applyFont="1" applyBorder="1" applyAlignment="1">
      <alignment vertical="center" wrapText="1" shrinkToFit="1"/>
    </xf>
    <xf numFmtId="164" fontId="48" fillId="0" borderId="1" xfId="0" applyNumberFormat="1" applyFont="1" applyBorder="1" applyAlignment="1">
      <alignment horizontal="left" vertical="center" wrapText="1" shrinkToFit="1"/>
    </xf>
    <xf numFmtId="14" fontId="49" fillId="0" borderId="4" xfId="0" applyNumberFormat="1" applyFont="1" applyBorder="1" applyAlignment="1">
      <alignment horizontal="center" vertical="center" wrapText="1" shrinkToFit="1"/>
    </xf>
    <xf numFmtId="14" fontId="49" fillId="0" borderId="12" xfId="0" applyNumberFormat="1" applyFont="1" applyBorder="1" applyAlignment="1">
      <alignment horizontal="center" vertical="center" wrapText="1" shrinkToFit="1"/>
    </xf>
    <xf numFmtId="14" fontId="49" fillId="0" borderId="7" xfId="0" applyNumberFormat="1" applyFont="1" applyBorder="1" applyAlignment="1">
      <alignment horizontal="center" vertical="center" wrapText="1" shrinkToFit="1"/>
    </xf>
    <xf numFmtId="2" fontId="22" fillId="0" borderId="6" xfId="0" applyNumberFormat="1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2" fontId="22" fillId="0" borderId="8" xfId="0" applyNumberFormat="1" applyFont="1" applyBorder="1" applyAlignment="1">
      <alignment horizontal="center" vertical="center" wrapText="1" shrinkToFit="1"/>
    </xf>
    <xf numFmtId="0" fontId="0" fillId="0" borderId="12" xfId="0" applyFont="1" applyBorder="1" applyAlignment="1">
      <alignment vertical="center" wrapText="1" shrinkToFit="1"/>
    </xf>
    <xf numFmtId="0" fontId="0" fillId="0" borderId="7" xfId="0" applyFont="1" applyBorder="1" applyAlignment="1">
      <alignment vertical="center" wrapText="1" shrinkToFit="1"/>
    </xf>
    <xf numFmtId="0" fontId="0" fillId="9" borderId="4" xfId="0" applyFont="1" applyFill="1" applyBorder="1" applyAlignment="1">
      <alignment horizontal="center" vertical="center" wrapText="1" shrinkToFit="1"/>
    </xf>
    <xf numFmtId="0" fontId="0" fillId="9" borderId="4" xfId="0" applyFont="1" applyFill="1" applyBorder="1" applyAlignment="1">
      <alignment horizontal="center" vertical="top" wrapText="1" shrinkToFit="1"/>
    </xf>
    <xf numFmtId="1" fontId="0" fillId="9" borderId="4" xfId="0" applyNumberFormat="1" applyFont="1" applyFill="1" applyBorder="1" applyAlignment="1">
      <alignment horizontal="center" vertical="center" wrapText="1" shrinkToFit="1"/>
    </xf>
    <xf numFmtId="0" fontId="0" fillId="20" borderId="4" xfId="0" applyFont="1" applyFill="1" applyBorder="1" applyAlignment="1">
      <alignment horizontal="center" vertical="center" wrapText="1" shrinkToFit="1"/>
    </xf>
    <xf numFmtId="0" fontId="0" fillId="20" borderId="4" xfId="0" applyFont="1" applyFill="1" applyBorder="1" applyAlignment="1">
      <alignment horizontal="center" vertical="top" wrapText="1" shrinkToFit="1"/>
    </xf>
    <xf numFmtId="1" fontId="0" fillId="20" borderId="4" xfId="0" applyNumberFormat="1" applyFont="1" applyFill="1" applyBorder="1" applyAlignment="1">
      <alignment horizontal="center" vertical="center" wrapText="1" shrinkToFit="1"/>
    </xf>
    <xf numFmtId="0" fontId="0" fillId="9" borderId="4" xfId="3" applyFont="1" applyFill="1" applyBorder="1" applyAlignment="1">
      <alignment horizontal="center" vertical="center" wrapText="1" shrinkToFit="1"/>
    </xf>
    <xf numFmtId="0" fontId="0" fillId="9" borderId="1" xfId="3" applyFont="1" applyFill="1" applyBorder="1" applyAlignment="1">
      <alignment horizontal="left" vertical="center" wrapText="1" shrinkToFit="1"/>
    </xf>
    <xf numFmtId="0" fontId="0" fillId="9" borderId="4" xfId="3" applyFont="1" applyFill="1" applyBorder="1" applyAlignment="1">
      <alignment horizontal="center" vertical="top" wrapText="1" shrinkToFit="1"/>
    </xf>
    <xf numFmtId="0" fontId="0" fillId="9" borderId="11" xfId="0" applyFont="1" applyFill="1" applyBorder="1" applyAlignment="1">
      <alignment horizontal="center" vertical="center" wrapText="1" shrinkToFit="1"/>
    </xf>
    <xf numFmtId="0" fontId="0" fillId="20" borderId="10" xfId="0" applyFont="1" applyFill="1" applyBorder="1" applyAlignment="1">
      <alignment horizontal="center" vertical="center" wrapText="1" shrinkToFit="1"/>
    </xf>
    <xf numFmtId="0" fontId="0" fillId="20" borderId="9" xfId="0" applyFont="1" applyFill="1" applyBorder="1" applyAlignment="1">
      <alignment horizontal="left" vertical="center" wrapText="1" shrinkToFit="1"/>
    </xf>
    <xf numFmtId="0" fontId="0" fillId="20" borderId="11" xfId="0" applyFont="1" applyFill="1" applyBorder="1" applyAlignment="1">
      <alignment horizontal="center" vertical="top" wrapText="1" shrinkToFit="1"/>
    </xf>
    <xf numFmtId="0" fontId="24" fillId="21" borderId="2" xfId="0" applyFont="1" applyFill="1" applyBorder="1" applyAlignment="1">
      <alignment horizontal="left" vertical="top" wrapText="1" shrinkToFit="1"/>
    </xf>
    <xf numFmtId="0" fontId="0" fillId="35" borderId="0" xfId="0" applyFont="1" applyFill="1" applyAlignment="1">
      <alignment horizontal="center" vertical="center" wrapText="1" shrinkToFit="1"/>
    </xf>
    <xf numFmtId="0" fontId="0" fillId="35" borderId="6" xfId="0" applyFont="1" applyFill="1" applyBorder="1" applyAlignment="1">
      <alignment horizontal="left" vertical="center" wrapText="1" shrinkToFit="1"/>
    </xf>
    <xf numFmtId="0" fontId="0" fillId="35" borderId="0" xfId="0" applyFont="1" applyFill="1" applyAlignment="1">
      <alignment horizontal="center" vertical="top" wrapText="1" shrinkToFit="1"/>
    </xf>
    <xf numFmtId="0" fontId="7" fillId="0" borderId="9" xfId="0" applyFont="1" applyBorder="1" applyAlignment="1">
      <alignment horizontal="left" vertical="center" wrapText="1" shrinkToFit="1"/>
    </xf>
    <xf numFmtId="0" fontId="0" fillId="36" borderId="1" xfId="0" applyFont="1" applyFill="1" applyBorder="1" applyAlignment="1">
      <alignment horizontal="left" vertical="center" wrapText="1" shrinkToFit="1"/>
    </xf>
    <xf numFmtId="0" fontId="0" fillId="0" borderId="11" xfId="0" applyFont="1" applyBorder="1" applyAlignment="1">
      <alignment horizontal="center" vertical="center" wrapText="1" shrinkToFit="1"/>
    </xf>
    <xf numFmtId="164" fontId="0" fillId="0" borderId="1" xfId="0" applyNumberFormat="1" applyFont="1" applyBorder="1" applyAlignment="1">
      <alignment horizontal="left" vertical="top" wrapText="1" shrinkToFit="1"/>
    </xf>
    <xf numFmtId="166" fontId="0" fillId="0" borderId="1" xfId="0" applyNumberFormat="1" applyFont="1" applyBorder="1" applyAlignment="1">
      <alignment horizontal="left" vertical="top" wrapText="1" shrinkToFit="1"/>
    </xf>
    <xf numFmtId="0" fontId="0" fillId="0" borderId="7" xfId="0" applyFont="1" applyBorder="1" applyAlignment="1">
      <alignment horizontal="center" vertical="center" wrapText="1" shrinkToFit="1"/>
    </xf>
    <xf numFmtId="0" fontId="0" fillId="20" borderId="7" xfId="0" applyFont="1" applyFill="1" applyBorder="1" applyAlignment="1">
      <alignment horizontal="center" vertical="center" wrapText="1" shrinkToFit="1"/>
    </xf>
    <xf numFmtId="0" fontId="0" fillId="20" borderId="4" xfId="0" applyFont="1" applyFill="1" applyBorder="1" applyAlignment="1">
      <alignment horizontal="left" vertical="center" wrapText="1" shrinkToFit="1"/>
    </xf>
    <xf numFmtId="0" fontId="0" fillId="24" borderId="1" xfId="0" applyFont="1" applyFill="1" applyBorder="1" applyAlignment="1">
      <alignment horizontal="center" vertical="center" wrapText="1" shrinkToFit="1"/>
    </xf>
    <xf numFmtId="0" fontId="0" fillId="0" borderId="12" xfId="0" applyFont="1" applyBorder="1" applyAlignment="1">
      <alignment horizontal="center" vertical="center" wrapText="1" shrinkToFit="1"/>
    </xf>
    <xf numFmtId="166" fontId="0" fillId="0" borderId="1" xfId="0" applyNumberFormat="1" applyFont="1" applyBorder="1" applyAlignment="1">
      <alignment wrapText="1" shrinkToFit="1"/>
    </xf>
    <xf numFmtId="0" fontId="0" fillId="0" borderId="1" xfId="0" applyFont="1" applyBorder="1" applyAlignment="1">
      <alignment horizontal="center" vertical="top" wrapText="1" shrinkToFit="1"/>
    </xf>
    <xf numFmtId="1" fontId="0" fillId="0" borderId="11" xfId="0" applyNumberFormat="1" applyFont="1" applyBorder="1" applyAlignment="1">
      <alignment horizontal="center" vertical="center" wrapText="1" shrinkToFit="1"/>
    </xf>
    <xf numFmtId="0" fontId="0" fillId="0" borderId="11" xfId="0" applyFont="1" applyBorder="1" applyAlignment="1">
      <alignment horizontal="left" vertical="center" wrapText="1" shrinkToFit="1"/>
    </xf>
    <xf numFmtId="0" fontId="0" fillId="0" borderId="9" xfId="0" applyFont="1" applyBorder="1" applyAlignment="1">
      <alignment horizontal="left" vertical="center" wrapText="1" shrinkToFit="1"/>
    </xf>
    <xf numFmtId="0" fontId="0" fillId="36" borderId="0" xfId="0" applyFont="1" applyFill="1" applyAlignment="1">
      <alignment horizontal="left" vertical="center" wrapText="1" shrinkToFit="1"/>
    </xf>
    <xf numFmtId="0" fontId="0" fillId="20" borderId="12" xfId="0" applyFont="1" applyFill="1" applyBorder="1" applyAlignment="1">
      <alignment horizontal="center" vertical="center" wrapText="1" shrinkToFit="1"/>
    </xf>
    <xf numFmtId="0" fontId="0" fillId="9" borderId="1" xfId="0" applyFont="1" applyFill="1" applyBorder="1" applyAlignment="1">
      <alignment vertical="center" wrapText="1" shrinkToFit="1"/>
    </xf>
    <xf numFmtId="0" fontId="0" fillId="37" borderId="4" xfId="0" applyFont="1" applyFill="1" applyBorder="1" applyAlignment="1">
      <alignment vertical="center" wrapText="1" shrinkToFit="1"/>
    </xf>
    <xf numFmtId="1" fontId="0" fillId="17" borderId="4" xfId="0" applyNumberFormat="1" applyFont="1" applyFill="1" applyBorder="1" applyAlignment="1">
      <alignment horizontal="center" vertical="center" wrapText="1" shrinkToFit="1"/>
    </xf>
    <xf numFmtId="1" fontId="0" fillId="37" borderId="4" xfId="0" applyNumberFormat="1" applyFont="1" applyFill="1" applyBorder="1" applyAlignment="1">
      <alignment horizontal="center" vertical="center" wrapText="1" shrinkToFit="1"/>
    </xf>
    <xf numFmtId="0" fontId="0" fillId="20" borderId="0" xfId="0" applyFont="1" applyFill="1" applyAlignment="1">
      <alignment horizontal="left" vertical="center" wrapText="1" shrinkToFit="1"/>
    </xf>
    <xf numFmtId="1" fontId="0" fillId="20" borderId="0" xfId="0" applyNumberFormat="1" applyFont="1" applyFill="1" applyAlignment="1">
      <alignment horizontal="center" vertical="center" wrapText="1" shrinkToFit="1"/>
    </xf>
    <xf numFmtId="0" fontId="0" fillId="9" borderId="9" xfId="0" applyFont="1" applyFill="1" applyBorder="1" applyAlignment="1">
      <alignment horizontal="left" vertical="center" wrapText="1" shrinkToFit="1"/>
    </xf>
    <xf numFmtId="0" fontId="0" fillId="0" borderId="4" xfId="0" applyFont="1" applyBorder="1" applyAlignment="1">
      <alignment wrapText="1" shrinkToFit="1"/>
    </xf>
    <xf numFmtId="0" fontId="0" fillId="0" borderId="4" xfId="0" applyFont="1" applyBorder="1" applyAlignment="1">
      <alignment vertical="center" wrapText="1" shrinkToFit="1"/>
    </xf>
    <xf numFmtId="0" fontId="0" fillId="0" borderId="4" xfId="0" applyFont="1" applyBorder="1" applyAlignment="1">
      <alignment horizontal="center" wrapText="1" shrinkToFit="1"/>
    </xf>
    <xf numFmtId="0" fontId="50" fillId="0" borderId="4" xfId="0" applyFont="1" applyBorder="1" applyAlignment="1">
      <alignment horizontal="center" vertical="center" wrapText="1" shrinkToFit="1"/>
    </xf>
    <xf numFmtId="0" fontId="50" fillId="0" borderId="12" xfId="0" applyFont="1" applyBorder="1" applyAlignment="1">
      <alignment horizontal="center" vertical="center" wrapText="1" shrinkToFit="1"/>
    </xf>
    <xf numFmtId="0" fontId="50" fillId="0" borderId="7" xfId="0" applyFont="1" applyBorder="1" applyAlignment="1">
      <alignment horizontal="center" vertical="center" wrapText="1" shrinkToFit="1"/>
    </xf>
    <xf numFmtId="0" fontId="50" fillId="0" borderId="11" xfId="0" applyFont="1" applyBorder="1" applyAlignment="1">
      <alignment horizontal="center" vertical="center" wrapText="1" shrinkToFit="1"/>
    </xf>
    <xf numFmtId="0" fontId="50" fillId="0" borderId="10" xfId="0" applyFont="1" applyBorder="1" applyAlignment="1">
      <alignment horizontal="center" vertical="center" wrapText="1" shrinkToFit="1"/>
    </xf>
    <xf numFmtId="0" fontId="12" fillId="0" borderId="14" xfId="0" applyFont="1" applyBorder="1" applyAlignment="1">
      <alignment horizontal="center" wrapText="1" shrinkToFit="1"/>
    </xf>
    <xf numFmtId="0" fontId="12" fillId="0" borderId="8" xfId="0" applyFont="1" applyBorder="1" applyAlignment="1">
      <alignment horizontal="center" wrapText="1" shrinkToFit="1"/>
    </xf>
    <xf numFmtId="0" fontId="12" fillId="0" borderId="13" xfId="0" applyFont="1" applyBorder="1" applyAlignment="1">
      <alignment horizontal="center" wrapText="1" shrinkToFit="1"/>
    </xf>
    <xf numFmtId="0" fontId="12" fillId="0" borderId="5" xfId="0" applyFont="1" applyBorder="1" applyAlignment="1">
      <alignment horizontal="center" wrapText="1" shrinkToFit="1"/>
    </xf>
    <xf numFmtId="0" fontId="22" fillId="0" borderId="1" xfId="0" applyFont="1" applyBorder="1" applyAlignment="1">
      <alignment horizontal="left" vertical="center" wrapText="1" shrinkToFit="1"/>
    </xf>
    <xf numFmtId="0" fontId="24" fillId="9" borderId="1" xfId="0" applyFont="1" applyFill="1" applyBorder="1" applyAlignment="1">
      <alignment horizontal="center" vertical="center" wrapText="1" shrinkToFit="1"/>
    </xf>
    <xf numFmtId="0" fontId="0" fillId="9" borderId="7" xfId="0" applyFont="1" applyFill="1" applyBorder="1" applyAlignment="1">
      <alignment horizontal="center" vertical="center" wrapText="1" shrinkToFit="1"/>
    </xf>
    <xf numFmtId="0" fontId="24" fillId="9" borderId="1" xfId="0" applyFont="1" applyFill="1" applyBorder="1" applyAlignment="1">
      <alignment horizontal="left" vertical="center" wrapText="1" shrinkToFit="1"/>
    </xf>
    <xf numFmtId="0" fontId="24" fillId="20" borderId="1" xfId="0" applyFont="1" applyFill="1" applyBorder="1" applyAlignment="1">
      <alignment horizontal="center" vertical="center" wrapText="1" shrinkToFit="1"/>
    </xf>
    <xf numFmtId="0" fontId="34" fillId="20" borderId="1" xfId="0" applyFont="1" applyFill="1" applyBorder="1" applyAlignment="1">
      <alignment horizontal="center" vertical="center" wrapText="1" shrinkToFit="1"/>
    </xf>
    <xf numFmtId="0" fontId="24" fillId="20" borderId="7" xfId="0" applyFont="1" applyFill="1" applyBorder="1" applyAlignment="1">
      <alignment horizontal="center" vertical="center" wrapText="1" shrinkToFit="1"/>
    </xf>
    <xf numFmtId="0" fontId="24" fillId="20" borderId="1" xfId="0" applyFont="1" applyFill="1" applyBorder="1" applyAlignment="1">
      <alignment horizontal="left" vertical="center" wrapText="1" shrinkToFit="1"/>
    </xf>
    <xf numFmtId="0" fontId="24" fillId="9" borderId="7" xfId="0" applyFont="1" applyFill="1" applyBorder="1" applyAlignment="1">
      <alignment horizontal="center" vertical="center" wrapText="1" shrinkToFit="1"/>
    </xf>
  </cellXfs>
  <cellStyles count="4">
    <cellStyle name="Гиперссылка" xfId="2" builtinId="8"/>
    <cellStyle name="Обычный" xfId="0" builtinId="0"/>
    <cellStyle name="Обычный 2" xfId="1" xr:uid="{00000000-0005-0000-0000-000002000000}"/>
    <cellStyle name="Обычный 3" xfId="3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84807"/>
      <rgbColor rgb="FF800080"/>
      <rgbColor rgb="FF008080"/>
      <rgbColor rgb="FFCCC1DA"/>
      <rgbColor rgb="FF948A54"/>
      <rgbColor rgb="FF9999FF"/>
      <rgbColor rgb="FF7030A0"/>
      <rgbColor rgb="FFFFFFCC"/>
      <rgbColor rgb="FFCCFFFF"/>
      <rgbColor rgb="FF5E11A6"/>
      <rgbColor rgb="FFFF8080"/>
      <rgbColor rgb="FF0066CC"/>
      <rgbColor rgb="FFCCCCFF"/>
      <rgbColor rgb="FF000080"/>
      <rgbColor rgb="FFFF00FF"/>
      <rgbColor rgb="FFFFFF00"/>
      <rgbColor rgb="FF00FFFF"/>
      <rgbColor rgb="FF6B2394"/>
      <rgbColor rgb="FF800000"/>
      <rgbColor rgb="FF0070C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C000"/>
      <rgbColor rgb="FFFF6600"/>
      <rgbColor rgb="FF666699"/>
      <rgbColor rgb="FF92D050"/>
      <rgbColor rgb="FF003366"/>
      <rgbColor rgb="FF00B050"/>
      <rgbColor rgb="FF003300"/>
      <rgbColor rgb="FF333300"/>
      <rgbColor rgb="FF993300"/>
      <rgbColor rgb="FF97470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G2:K30"/>
  <sheetViews>
    <sheetView tabSelected="1" workbookViewId="0">
      <selection activeCell="G3" sqref="G3:K3"/>
    </sheetView>
  </sheetViews>
  <sheetFormatPr defaultRowHeight="13.2"/>
  <cols>
    <col min="7" max="11" width="14.88671875" customWidth="1"/>
  </cols>
  <sheetData>
    <row r="2" spans="7:11" ht="13.8" thickBot="1"/>
    <row r="3" spans="7:11" ht="113.25" customHeight="1" thickBot="1">
      <c r="G3" s="335" t="s">
        <v>1318</v>
      </c>
      <c r="H3" s="336"/>
      <c r="I3" s="336"/>
      <c r="J3" s="336"/>
      <c r="K3" s="337"/>
    </row>
    <row r="4" spans="7:11" ht="13.8" thickBot="1"/>
    <row r="5" spans="7:11" ht="25.2" thickBot="1">
      <c r="G5" s="338" t="s">
        <v>1059</v>
      </c>
      <c r="H5" s="339"/>
      <c r="I5" s="339"/>
      <c r="J5" s="339"/>
      <c r="K5" s="340"/>
    </row>
    <row r="6" spans="7:11" ht="17.399999999999999">
      <c r="G6" s="16"/>
      <c r="H6" s="16"/>
      <c r="I6" s="16"/>
      <c r="J6" s="16"/>
      <c r="K6" s="16"/>
    </row>
    <row r="7" spans="7:11" ht="17.399999999999999">
      <c r="G7" s="332" t="s">
        <v>1048</v>
      </c>
      <c r="H7" s="333"/>
      <c r="I7" s="333"/>
      <c r="J7" s="333"/>
      <c r="K7" s="334"/>
    </row>
    <row r="8" spans="7:11" ht="17.399999999999999">
      <c r="G8" s="16"/>
      <c r="H8" s="16"/>
      <c r="I8" s="16"/>
      <c r="J8" s="16"/>
      <c r="K8" s="16"/>
    </row>
    <row r="9" spans="7:11" ht="17.399999999999999">
      <c r="G9" s="332" t="s">
        <v>1049</v>
      </c>
      <c r="H9" s="333"/>
      <c r="I9" s="333"/>
      <c r="J9" s="333"/>
      <c r="K9" s="334"/>
    </row>
    <row r="10" spans="7:11" ht="17.399999999999999">
      <c r="G10" s="16"/>
      <c r="H10" s="16"/>
      <c r="I10" s="16"/>
      <c r="J10" s="16"/>
      <c r="K10" s="16"/>
    </row>
    <row r="11" spans="7:11" ht="17.399999999999999">
      <c r="G11" s="332" t="s">
        <v>1136</v>
      </c>
      <c r="H11" s="333"/>
      <c r="I11" s="333"/>
      <c r="J11" s="333"/>
      <c r="K11" s="334"/>
    </row>
    <row r="12" spans="7:11" ht="17.399999999999999">
      <c r="G12" s="16"/>
      <c r="H12" s="16"/>
      <c r="I12" s="16"/>
      <c r="J12" s="16"/>
      <c r="K12" s="16"/>
    </row>
    <row r="13" spans="7:11" ht="17.399999999999999">
      <c r="G13" s="332" t="s">
        <v>1050</v>
      </c>
      <c r="H13" s="333"/>
      <c r="I13" s="333"/>
      <c r="J13" s="333"/>
      <c r="K13" s="334"/>
    </row>
    <row r="14" spans="7:11" ht="17.399999999999999">
      <c r="G14" s="16"/>
      <c r="H14" s="16"/>
      <c r="I14" s="16"/>
      <c r="J14" s="16"/>
      <c r="K14" s="16"/>
    </row>
    <row r="15" spans="7:11" ht="17.399999999999999">
      <c r="G15" s="332" t="s">
        <v>1051</v>
      </c>
      <c r="H15" s="333"/>
      <c r="I15" s="333"/>
      <c r="J15" s="333"/>
      <c r="K15" s="334"/>
    </row>
    <row r="16" spans="7:11" ht="17.399999999999999">
      <c r="G16" s="16"/>
      <c r="H16" s="16"/>
      <c r="I16" s="16"/>
      <c r="J16" s="16"/>
      <c r="K16" s="16"/>
    </row>
    <row r="17" spans="7:11" ht="17.399999999999999">
      <c r="G17" s="332" t="s">
        <v>1052</v>
      </c>
      <c r="H17" s="333"/>
      <c r="I17" s="333"/>
      <c r="J17" s="333"/>
      <c r="K17" s="334"/>
    </row>
    <row r="18" spans="7:11" ht="17.399999999999999">
      <c r="G18" s="16"/>
      <c r="H18" s="16"/>
      <c r="I18" s="16"/>
      <c r="J18" s="16"/>
      <c r="K18" s="16"/>
    </row>
    <row r="19" spans="7:11" ht="17.399999999999999">
      <c r="G19" s="332" t="s">
        <v>1053</v>
      </c>
      <c r="H19" s="333"/>
      <c r="I19" s="333"/>
      <c r="J19" s="333"/>
      <c r="K19" s="334"/>
    </row>
    <row r="20" spans="7:11" ht="17.399999999999999">
      <c r="G20" s="16"/>
      <c r="H20" s="16"/>
      <c r="I20" s="16"/>
      <c r="J20" s="16"/>
      <c r="K20" s="16"/>
    </row>
    <row r="21" spans="7:11" ht="17.399999999999999">
      <c r="G21" s="332" t="s">
        <v>1054</v>
      </c>
      <c r="H21" s="333"/>
      <c r="I21" s="333"/>
      <c r="J21" s="333"/>
      <c r="K21" s="334"/>
    </row>
    <row r="22" spans="7:11" ht="17.399999999999999">
      <c r="G22" s="16"/>
      <c r="H22" s="16"/>
      <c r="I22" s="16"/>
      <c r="J22" s="16"/>
      <c r="K22" s="16"/>
    </row>
    <row r="23" spans="7:11" ht="17.399999999999999">
      <c r="G23" s="332" t="s">
        <v>1055</v>
      </c>
      <c r="H23" s="333"/>
      <c r="I23" s="333"/>
      <c r="J23" s="333"/>
      <c r="K23" s="334"/>
    </row>
    <row r="24" spans="7:11" ht="17.399999999999999">
      <c r="G24" s="16"/>
      <c r="H24" s="16"/>
      <c r="I24" s="16"/>
      <c r="J24" s="16"/>
      <c r="K24" s="16"/>
    </row>
    <row r="25" spans="7:11" ht="17.399999999999999">
      <c r="G25" s="332" t="s">
        <v>1056</v>
      </c>
      <c r="H25" s="333"/>
      <c r="I25" s="333"/>
      <c r="J25" s="333"/>
      <c r="K25" s="334"/>
    </row>
    <row r="26" spans="7:11" ht="17.399999999999999">
      <c r="G26" s="16"/>
      <c r="H26" s="16"/>
      <c r="I26" s="16"/>
      <c r="J26" s="16"/>
      <c r="K26" s="16"/>
    </row>
    <row r="27" spans="7:11" ht="17.399999999999999">
      <c r="G27" s="332" t="s">
        <v>1057</v>
      </c>
      <c r="H27" s="333"/>
      <c r="I27" s="333"/>
      <c r="J27" s="333"/>
      <c r="K27" s="334"/>
    </row>
    <row r="28" spans="7:11" ht="17.399999999999999">
      <c r="G28" s="16"/>
      <c r="H28" s="16"/>
      <c r="I28" s="16"/>
      <c r="J28" s="16"/>
      <c r="K28" s="16"/>
    </row>
    <row r="29" spans="7:11" ht="17.399999999999999">
      <c r="G29" s="16"/>
      <c r="H29" s="331" t="s">
        <v>1058</v>
      </c>
      <c r="I29" s="331"/>
      <c r="J29" s="331"/>
      <c r="K29" s="16"/>
    </row>
    <row r="30" spans="7:11" ht="17.399999999999999">
      <c r="G30" s="16"/>
      <c r="H30" s="16"/>
      <c r="I30" s="16"/>
      <c r="J30" s="16"/>
      <c r="K30" s="16"/>
    </row>
  </sheetData>
  <mergeCells count="14">
    <mergeCell ref="G15:K15"/>
    <mergeCell ref="G3:K3"/>
    <mergeCell ref="G5:K5"/>
    <mergeCell ref="G7:K7"/>
    <mergeCell ref="G9:K9"/>
    <mergeCell ref="G13:K13"/>
    <mergeCell ref="G11:K11"/>
    <mergeCell ref="H29:J29"/>
    <mergeCell ref="G17:K17"/>
    <mergeCell ref="G19:K19"/>
    <mergeCell ref="G21:K21"/>
    <mergeCell ref="G23:K23"/>
    <mergeCell ref="G25:K25"/>
    <mergeCell ref="G27:K27"/>
  </mergeCells>
  <hyperlinks>
    <hyperlink ref="G9:K9" location="'ТРУБЫ_60-426'!A1" display="Трубы 12х18н10т б/ш диаметром от 60 мм до 426 мм" xr:uid="{00000000-0004-0000-0000-000000000000}"/>
    <hyperlink ref="G13:K13" location="'ПРОВОЛОКА+СЕТКА'!A1" display="Проволока и сетка 12х18н10т" xr:uid="{00000000-0004-0000-0000-000001000000}"/>
    <hyperlink ref="G15:K15" location="Круги_Cr_Ni_Mo!A1" display="Круги калибр. и г/к 12х18н10т" xr:uid="{00000000-0004-0000-0000-000002000000}"/>
    <hyperlink ref="G17:K17" location="Круги_Cr_Fe!A1" display="Круги калибр. и г/к 20х13 30х13 40х13" xr:uid="{00000000-0004-0000-0000-000003000000}"/>
    <hyperlink ref="G19:K19" location="'ЛИСТЫ+ПОЛОСА+ЛЕНТА'!A1" display="Листы, полосы, лента 12х18н10т" xr:uid="{00000000-0004-0000-0000-000004000000}"/>
    <hyperlink ref="G21:K21" location="ШЕСТИГРАННИКИ!A1" display="Шестигранники калиб. и г/к 12х18н10т" xr:uid="{00000000-0004-0000-0000-000005000000}"/>
    <hyperlink ref="G23:K23" location="'КВАДРАТ+УГОЛОК'!A1" display="Квадраты и уголки AISI 304" xr:uid="{00000000-0004-0000-0000-000006000000}"/>
    <hyperlink ref="G25:K25" location="'ОТВОДЫ+ФЛАНЦЫ'!A1" display="Отводы и пр.фитинги нерж." xr:uid="{00000000-0004-0000-0000-000007000000}"/>
    <hyperlink ref="G27:K27" location="РЕЗКА!A1" display="Резка кругов и листов ( цена за рез)" xr:uid="{00000000-0004-0000-0000-000008000000}"/>
    <hyperlink ref="G7:K7" location="'ТРУБЫ_1-57'!A1" display="Трубы 12х18н10т б/ш диаметром от 0,4 мм до 57 мм" xr:uid="{00000000-0004-0000-0000-000009000000}"/>
    <hyperlink ref="G11:K11" location="Трубы_CrNiMo!A1" display="Трубы 12х18н10т б/ш диаметром от 60 мм до 426 мм" xr:uid="{00000000-0004-0000-0000-00000A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381"/>
  <sheetViews>
    <sheetView zoomScaleNormal="100" zoomScaleSheetLayoutView="100" workbookViewId="0">
      <pane ySplit="2" topLeftCell="A3" activePane="bottomLeft" state="frozen"/>
      <selection pane="bottomLeft" activeCell="A2" sqref="A2:I2"/>
    </sheetView>
  </sheetViews>
  <sheetFormatPr defaultColWidth="11.44140625" defaultRowHeight="13.2"/>
  <cols>
    <col min="1" max="1" width="14" style="49" customWidth="1"/>
    <col min="2" max="2" width="15.33203125" style="49" customWidth="1"/>
    <col min="3" max="3" width="12" style="49" customWidth="1"/>
    <col min="4" max="4" width="58" style="50" customWidth="1"/>
    <col min="5" max="5" width="10.33203125" style="49" bestFit="1" customWidth="1"/>
    <col min="6" max="6" width="18.33203125" style="49" customWidth="1"/>
    <col min="7" max="7" width="11.109375" style="51" customWidth="1"/>
    <col min="8" max="8" width="6.88671875" style="48" customWidth="1"/>
    <col min="9" max="9" width="17.88671875" style="49" customWidth="1"/>
    <col min="10" max="16384" width="11.44140625" style="2"/>
  </cols>
  <sheetData>
    <row r="1" spans="1:9" ht="30" customHeight="1">
      <c r="A1" s="202" t="s">
        <v>0</v>
      </c>
      <c r="B1" s="202" t="s">
        <v>1</v>
      </c>
      <c r="C1" s="202" t="s">
        <v>2</v>
      </c>
      <c r="D1" s="203" t="s">
        <v>3</v>
      </c>
      <c r="E1" s="202" t="s">
        <v>4</v>
      </c>
      <c r="F1" s="204"/>
      <c r="G1" s="205"/>
      <c r="H1" s="206"/>
      <c r="I1" s="207" t="s">
        <v>5</v>
      </c>
    </row>
    <row r="2" spans="1:9" ht="24" customHeight="1">
      <c r="A2" s="341" t="s">
        <v>6</v>
      </c>
      <c r="B2" s="342"/>
      <c r="C2" s="342"/>
      <c r="D2" s="342"/>
      <c r="E2" s="342"/>
      <c r="F2" s="342"/>
      <c r="G2" s="343"/>
      <c r="H2" s="343"/>
      <c r="I2" s="344"/>
    </row>
    <row r="3" spans="1:9" ht="13.8">
      <c r="A3" s="216" t="s">
        <v>7</v>
      </c>
      <c r="B3" s="216" t="s">
        <v>8</v>
      </c>
      <c r="C3" s="223">
        <v>7.5000000000000002E-4</v>
      </c>
      <c r="D3" s="203" t="s">
        <v>1060</v>
      </c>
      <c r="E3" s="216">
        <v>100</v>
      </c>
      <c r="F3" s="232" t="s">
        <v>9</v>
      </c>
      <c r="G3" s="233">
        <f t="shared" ref="G3:G66" si="0">E3/C3</f>
        <v>133333.33333333334</v>
      </c>
      <c r="H3" s="216" t="s">
        <v>10</v>
      </c>
      <c r="I3" s="413"/>
    </row>
    <row r="4" spans="1:9" ht="11.25" customHeight="1">
      <c r="A4" s="216" t="s">
        <v>11</v>
      </c>
      <c r="B4" s="216" t="s">
        <v>8</v>
      </c>
      <c r="C4" s="223">
        <v>1.8E-3</v>
      </c>
      <c r="D4" s="203" t="s">
        <v>1060</v>
      </c>
      <c r="E4" s="216">
        <v>100</v>
      </c>
      <c r="F4" s="232" t="s">
        <v>9</v>
      </c>
      <c r="G4" s="234">
        <f t="shared" si="0"/>
        <v>55555.555555555555</v>
      </c>
      <c r="H4" s="216" t="s">
        <v>10</v>
      </c>
      <c r="I4" s="413"/>
    </row>
    <row r="5" spans="1:9" ht="13.8">
      <c r="A5" s="216" t="s">
        <v>12</v>
      </c>
      <c r="B5" s="216" t="s">
        <v>8</v>
      </c>
      <c r="C5" s="223">
        <v>2.3E-3</v>
      </c>
      <c r="D5" s="203" t="s">
        <v>1060</v>
      </c>
      <c r="E5" s="216">
        <v>100</v>
      </c>
      <c r="F5" s="232" t="s">
        <v>9</v>
      </c>
      <c r="G5" s="234">
        <f t="shared" si="0"/>
        <v>43478.260869565216</v>
      </c>
      <c r="H5" s="216" t="s">
        <v>10</v>
      </c>
      <c r="I5" s="413"/>
    </row>
    <row r="6" spans="1:9" ht="13.8">
      <c r="A6" s="216" t="s">
        <v>13</v>
      </c>
      <c r="B6" s="216" t="s">
        <v>8</v>
      </c>
      <c r="C6" s="223">
        <v>2.5000000000000001E-3</v>
      </c>
      <c r="D6" s="203" t="s">
        <v>1060</v>
      </c>
      <c r="E6" s="216">
        <v>100</v>
      </c>
      <c r="F6" s="232" t="s">
        <v>9</v>
      </c>
      <c r="G6" s="234">
        <f t="shared" si="0"/>
        <v>40000</v>
      </c>
      <c r="H6" s="216" t="s">
        <v>10</v>
      </c>
      <c r="I6" s="413"/>
    </row>
    <row r="7" spans="1:9" ht="13.8">
      <c r="A7" s="216" t="s">
        <v>14</v>
      </c>
      <c r="B7" s="216" t="s">
        <v>8</v>
      </c>
      <c r="C7" s="223">
        <v>2.5999999999999999E-3</v>
      </c>
      <c r="D7" s="203" t="s">
        <v>1060</v>
      </c>
      <c r="E7" s="216">
        <v>110</v>
      </c>
      <c r="F7" s="232" t="s">
        <v>9</v>
      </c>
      <c r="G7" s="234">
        <f t="shared" si="0"/>
        <v>42307.692307692312</v>
      </c>
      <c r="H7" s="216" t="s">
        <v>10</v>
      </c>
      <c r="I7" s="413"/>
    </row>
    <row r="8" spans="1:9" ht="13.8">
      <c r="A8" s="216" t="s">
        <v>15</v>
      </c>
      <c r="B8" s="216" t="s">
        <v>8</v>
      </c>
      <c r="C8" s="223">
        <v>3.0000000000000001E-3</v>
      </c>
      <c r="D8" s="203" t="s">
        <v>1060</v>
      </c>
      <c r="E8" s="216">
        <v>120</v>
      </c>
      <c r="F8" s="232" t="s">
        <v>9</v>
      </c>
      <c r="G8" s="234">
        <f t="shared" si="0"/>
        <v>40000</v>
      </c>
      <c r="H8" s="216" t="s">
        <v>10</v>
      </c>
      <c r="I8" s="413"/>
    </row>
    <row r="9" spans="1:9" ht="13.8">
      <c r="A9" s="216" t="s">
        <v>16</v>
      </c>
      <c r="B9" s="216" t="s">
        <v>8</v>
      </c>
      <c r="C9" s="223">
        <v>3.0000000000000001E-3</v>
      </c>
      <c r="D9" s="203" t="s">
        <v>1060</v>
      </c>
      <c r="E9" s="216">
        <v>120</v>
      </c>
      <c r="F9" s="232" t="s">
        <v>9</v>
      </c>
      <c r="G9" s="234">
        <f t="shared" si="0"/>
        <v>40000</v>
      </c>
      <c r="H9" s="216" t="s">
        <v>10</v>
      </c>
      <c r="I9" s="413"/>
    </row>
    <row r="10" spans="1:9" ht="13.8">
      <c r="A10" s="216" t="s">
        <v>17</v>
      </c>
      <c r="B10" s="216" t="s">
        <v>8</v>
      </c>
      <c r="C10" s="223">
        <v>2.5000000000000001E-3</v>
      </c>
      <c r="D10" s="203" t="s">
        <v>1060</v>
      </c>
      <c r="E10" s="216">
        <v>100</v>
      </c>
      <c r="F10" s="232" t="s">
        <v>9</v>
      </c>
      <c r="G10" s="234">
        <f t="shared" si="0"/>
        <v>40000</v>
      </c>
      <c r="H10" s="216" t="s">
        <v>10</v>
      </c>
      <c r="I10" s="413"/>
    </row>
    <row r="11" spans="1:9" ht="13.8">
      <c r="A11" s="216" t="s">
        <v>18</v>
      </c>
      <c r="B11" s="216" t="s">
        <v>8</v>
      </c>
      <c r="C11" s="223">
        <v>3.3E-3</v>
      </c>
      <c r="D11" s="203" t="s">
        <v>1060</v>
      </c>
      <c r="E11" s="216">
        <v>130</v>
      </c>
      <c r="F11" s="232" t="s">
        <v>9</v>
      </c>
      <c r="G11" s="234">
        <f t="shared" si="0"/>
        <v>39393.939393939392</v>
      </c>
      <c r="H11" s="216" t="s">
        <v>10</v>
      </c>
      <c r="I11" s="413"/>
    </row>
    <row r="12" spans="1:9" ht="13.8">
      <c r="A12" s="216" t="s">
        <v>19</v>
      </c>
      <c r="B12" s="216" t="s">
        <v>8</v>
      </c>
      <c r="C12" s="223">
        <v>3.5000000000000001E-3</v>
      </c>
      <c r="D12" s="203" t="s">
        <v>1060</v>
      </c>
      <c r="E12" s="216">
        <v>150</v>
      </c>
      <c r="F12" s="232" t="s">
        <v>9</v>
      </c>
      <c r="G12" s="234">
        <f t="shared" si="0"/>
        <v>42857.142857142855</v>
      </c>
      <c r="H12" s="216" t="s">
        <v>10</v>
      </c>
      <c r="I12" s="413"/>
    </row>
    <row r="13" spans="1:9" ht="13.8">
      <c r="A13" s="216" t="s">
        <v>20</v>
      </c>
      <c r="B13" s="216" t="s">
        <v>8</v>
      </c>
      <c r="C13" s="223">
        <v>4.4999999999999997E-3</v>
      </c>
      <c r="D13" s="203" t="s">
        <v>1060</v>
      </c>
      <c r="E13" s="216">
        <v>200</v>
      </c>
      <c r="F13" s="232" t="s">
        <v>9</v>
      </c>
      <c r="G13" s="234">
        <f t="shared" si="0"/>
        <v>44444.444444444445</v>
      </c>
      <c r="H13" s="216" t="s">
        <v>10</v>
      </c>
      <c r="I13" s="413"/>
    </row>
    <row r="14" spans="1:9" ht="13.8">
      <c r="A14" s="216" t="s">
        <v>21</v>
      </c>
      <c r="B14" s="216" t="s">
        <v>8</v>
      </c>
      <c r="C14" s="223">
        <v>5.0000000000000001E-3</v>
      </c>
      <c r="D14" s="203" t="s">
        <v>1060</v>
      </c>
      <c r="E14" s="216">
        <v>220</v>
      </c>
      <c r="F14" s="232" t="s">
        <v>9</v>
      </c>
      <c r="G14" s="234">
        <f t="shared" si="0"/>
        <v>44000</v>
      </c>
      <c r="H14" s="216" t="s">
        <v>10</v>
      </c>
      <c r="I14" s="413"/>
    </row>
    <row r="15" spans="1:9" ht="13.8">
      <c r="A15" s="251" t="s">
        <v>1244</v>
      </c>
      <c r="B15" s="251" t="s">
        <v>111</v>
      </c>
      <c r="C15" s="252">
        <v>3.0000000000000001E-3</v>
      </c>
      <c r="D15" s="52" t="s">
        <v>1060</v>
      </c>
      <c r="E15" s="251">
        <v>150</v>
      </c>
      <c r="F15" s="253" t="s">
        <v>9</v>
      </c>
      <c r="G15" s="254">
        <f t="shared" si="0"/>
        <v>50000</v>
      </c>
      <c r="H15" s="251" t="s">
        <v>10</v>
      </c>
      <c r="I15" s="414" t="s">
        <v>370</v>
      </c>
    </row>
    <row r="16" spans="1:9" ht="13.8">
      <c r="A16" s="216" t="s">
        <v>22</v>
      </c>
      <c r="B16" s="216" t="s">
        <v>8</v>
      </c>
      <c r="C16" s="223">
        <v>6.0000000000000001E-3</v>
      </c>
      <c r="D16" s="203" t="s">
        <v>1060</v>
      </c>
      <c r="E16" s="216">
        <v>300</v>
      </c>
      <c r="F16" s="232" t="s">
        <v>9</v>
      </c>
      <c r="G16" s="234">
        <f t="shared" si="0"/>
        <v>50000</v>
      </c>
      <c r="H16" s="216" t="s">
        <v>10</v>
      </c>
      <c r="I16" s="413"/>
    </row>
    <row r="17" spans="1:9" ht="13.8">
      <c r="A17" s="216" t="s">
        <v>23</v>
      </c>
      <c r="B17" s="216" t="s">
        <v>8</v>
      </c>
      <c r="C17" s="223">
        <v>2.7499999999999998E-3</v>
      </c>
      <c r="D17" s="203" t="s">
        <v>1060</v>
      </c>
      <c r="E17" s="216">
        <v>200</v>
      </c>
      <c r="F17" s="232" t="s">
        <v>9</v>
      </c>
      <c r="G17" s="234">
        <f t="shared" si="0"/>
        <v>72727.272727272735</v>
      </c>
      <c r="H17" s="216" t="s">
        <v>10</v>
      </c>
      <c r="I17" s="413"/>
    </row>
    <row r="18" spans="1:9" ht="13.8">
      <c r="A18" s="216" t="s">
        <v>24</v>
      </c>
      <c r="B18" s="216" t="s">
        <v>8</v>
      </c>
      <c r="C18" s="223">
        <v>4.0000000000000001E-3</v>
      </c>
      <c r="D18" s="203" t="s">
        <v>1060</v>
      </c>
      <c r="E18" s="216">
        <v>100</v>
      </c>
      <c r="F18" s="232" t="s">
        <v>9</v>
      </c>
      <c r="G18" s="234">
        <f t="shared" si="0"/>
        <v>25000</v>
      </c>
      <c r="H18" s="216" t="s">
        <v>10</v>
      </c>
      <c r="I18" s="413"/>
    </row>
    <row r="19" spans="1:9" ht="13.8">
      <c r="A19" s="216" t="s">
        <v>25</v>
      </c>
      <c r="B19" s="216" t="s">
        <v>8</v>
      </c>
      <c r="C19" s="223">
        <v>5.0000000000000001E-3</v>
      </c>
      <c r="D19" s="203" t="s">
        <v>1060</v>
      </c>
      <c r="E19" s="216">
        <v>150</v>
      </c>
      <c r="F19" s="232" t="s">
        <v>9</v>
      </c>
      <c r="G19" s="234">
        <f t="shared" si="0"/>
        <v>30000</v>
      </c>
      <c r="H19" s="216" t="s">
        <v>10</v>
      </c>
      <c r="I19" s="413"/>
    </row>
    <row r="20" spans="1:9" ht="13.8">
      <c r="A20" s="218" t="s">
        <v>26</v>
      </c>
      <c r="B20" s="216" t="s">
        <v>8</v>
      </c>
      <c r="C20" s="224">
        <v>6.0000000000000001E-3</v>
      </c>
      <c r="D20" s="203" t="s">
        <v>1060</v>
      </c>
      <c r="E20" s="218">
        <v>200</v>
      </c>
      <c r="F20" s="235" t="s">
        <v>9</v>
      </c>
      <c r="G20" s="233">
        <f t="shared" si="0"/>
        <v>33333.333333333336</v>
      </c>
      <c r="H20" s="216" t="s">
        <v>10</v>
      </c>
      <c r="I20" s="413"/>
    </row>
    <row r="21" spans="1:9" ht="13.8">
      <c r="A21" s="216" t="s">
        <v>27</v>
      </c>
      <c r="B21" s="216" t="s">
        <v>8</v>
      </c>
      <c r="C21" s="223">
        <v>4.7000000000000002E-3</v>
      </c>
      <c r="D21" s="203" t="s">
        <v>1060</v>
      </c>
      <c r="E21" s="216">
        <v>200</v>
      </c>
      <c r="F21" s="236" t="s">
        <v>9</v>
      </c>
      <c r="G21" s="233">
        <f t="shared" si="0"/>
        <v>42553.191489361699</v>
      </c>
      <c r="H21" s="216" t="s">
        <v>10</v>
      </c>
      <c r="I21" s="413"/>
    </row>
    <row r="22" spans="1:9" ht="13.8">
      <c r="A22" s="216" t="s">
        <v>28</v>
      </c>
      <c r="B22" s="216" t="s">
        <v>8</v>
      </c>
      <c r="C22" s="223">
        <v>3.5000000000000001E-3</v>
      </c>
      <c r="D22" s="203" t="s">
        <v>1060</v>
      </c>
      <c r="E22" s="216">
        <v>100</v>
      </c>
      <c r="F22" s="236" t="s">
        <v>9</v>
      </c>
      <c r="G22" s="233">
        <f t="shared" si="0"/>
        <v>28571.428571428572</v>
      </c>
      <c r="H22" s="216" t="s">
        <v>10</v>
      </c>
      <c r="I22" s="413"/>
    </row>
    <row r="23" spans="1:9" ht="13.8">
      <c r="A23" s="216" t="s">
        <v>29</v>
      </c>
      <c r="B23" s="216" t="s">
        <v>8</v>
      </c>
      <c r="C23" s="223">
        <v>1.2999999999999999E-2</v>
      </c>
      <c r="D23" s="203" t="s">
        <v>1060</v>
      </c>
      <c r="E23" s="216">
        <v>400</v>
      </c>
      <c r="F23" s="236" t="s">
        <v>9</v>
      </c>
      <c r="G23" s="233">
        <f t="shared" si="0"/>
        <v>30769.23076923077</v>
      </c>
      <c r="H23" s="216" t="s">
        <v>10</v>
      </c>
      <c r="I23" s="413"/>
    </row>
    <row r="24" spans="1:9" ht="13.8">
      <c r="A24" s="216" t="s">
        <v>30</v>
      </c>
      <c r="B24" s="216" t="s">
        <v>8</v>
      </c>
      <c r="C24" s="223">
        <v>5.4000000000000003E-3</v>
      </c>
      <c r="D24" s="203" t="s">
        <v>1060</v>
      </c>
      <c r="E24" s="218">
        <v>200</v>
      </c>
      <c r="F24" s="236" t="s">
        <v>9</v>
      </c>
      <c r="G24" s="233">
        <f t="shared" si="0"/>
        <v>37037.037037037036</v>
      </c>
      <c r="H24" s="216" t="s">
        <v>10</v>
      </c>
      <c r="I24" s="413"/>
    </row>
    <row r="25" spans="1:9" ht="13.8">
      <c r="A25" s="216" t="s">
        <v>31</v>
      </c>
      <c r="B25" s="216" t="s">
        <v>8</v>
      </c>
      <c r="C25" s="223">
        <v>8.5000000000000006E-3</v>
      </c>
      <c r="D25" s="203" t="s">
        <v>1060</v>
      </c>
      <c r="E25" s="218">
        <v>300</v>
      </c>
      <c r="F25" s="236" t="s">
        <v>9</v>
      </c>
      <c r="G25" s="233">
        <f t="shared" si="0"/>
        <v>35294.117647058818</v>
      </c>
      <c r="H25" s="216" t="s">
        <v>10</v>
      </c>
      <c r="I25" s="413"/>
    </row>
    <row r="26" spans="1:9" ht="13.8">
      <c r="A26" s="216" t="s">
        <v>32</v>
      </c>
      <c r="B26" s="216" t="s">
        <v>8</v>
      </c>
      <c r="C26" s="223">
        <v>9.2300000000000004E-3</v>
      </c>
      <c r="D26" s="203" t="s">
        <v>1060</v>
      </c>
      <c r="E26" s="218">
        <v>300</v>
      </c>
      <c r="F26" s="236" t="s">
        <v>9</v>
      </c>
      <c r="G26" s="233">
        <f t="shared" si="0"/>
        <v>32502.708559046587</v>
      </c>
      <c r="H26" s="216" t="s">
        <v>10</v>
      </c>
      <c r="I26" s="413"/>
    </row>
    <row r="27" spans="1:9" ht="13.8">
      <c r="A27" s="216" t="s">
        <v>33</v>
      </c>
      <c r="B27" s="216" t="s">
        <v>8</v>
      </c>
      <c r="C27" s="223">
        <v>4.0000000000000001E-3</v>
      </c>
      <c r="D27" s="203" t="s">
        <v>1060</v>
      </c>
      <c r="E27" s="216">
        <v>200</v>
      </c>
      <c r="F27" s="236" t="s">
        <v>9</v>
      </c>
      <c r="G27" s="233">
        <f t="shared" si="0"/>
        <v>50000</v>
      </c>
      <c r="H27" s="216" t="s">
        <v>10</v>
      </c>
      <c r="I27" s="413"/>
    </row>
    <row r="28" spans="1:9" ht="13.8">
      <c r="A28" s="216" t="s">
        <v>34</v>
      </c>
      <c r="B28" s="216" t="s">
        <v>8</v>
      </c>
      <c r="C28" s="223">
        <v>5.8399999999999997E-3</v>
      </c>
      <c r="D28" s="203" t="s">
        <v>1060</v>
      </c>
      <c r="E28" s="218">
        <v>200</v>
      </c>
      <c r="F28" s="236" t="s">
        <v>9</v>
      </c>
      <c r="G28" s="233">
        <f t="shared" si="0"/>
        <v>34246.575342465752</v>
      </c>
      <c r="H28" s="216" t="s">
        <v>10</v>
      </c>
      <c r="I28" s="413"/>
    </row>
    <row r="29" spans="1:9" ht="13.8">
      <c r="A29" s="216" t="s">
        <v>35</v>
      </c>
      <c r="B29" s="216" t="s">
        <v>8</v>
      </c>
      <c r="C29" s="223">
        <v>6.4999999999999997E-3</v>
      </c>
      <c r="D29" s="203" t="s">
        <v>1060</v>
      </c>
      <c r="E29" s="216">
        <v>150</v>
      </c>
      <c r="F29" s="236" t="s">
        <v>9</v>
      </c>
      <c r="G29" s="233">
        <f t="shared" si="0"/>
        <v>23076.923076923078</v>
      </c>
      <c r="H29" s="216" t="s">
        <v>10</v>
      </c>
      <c r="I29" s="413"/>
    </row>
    <row r="30" spans="1:9" ht="13.8">
      <c r="A30" s="216" t="s">
        <v>36</v>
      </c>
      <c r="B30" s="216" t="s">
        <v>8</v>
      </c>
      <c r="C30" s="223">
        <v>9.7000000000000003E-3</v>
      </c>
      <c r="D30" s="203" t="s">
        <v>1060</v>
      </c>
      <c r="E30" s="218">
        <v>250</v>
      </c>
      <c r="F30" s="236" t="s">
        <v>9</v>
      </c>
      <c r="G30" s="233">
        <f t="shared" si="0"/>
        <v>25773.195876288661</v>
      </c>
      <c r="H30" s="216" t="s">
        <v>10</v>
      </c>
      <c r="I30" s="413"/>
    </row>
    <row r="31" spans="1:9" ht="13.8">
      <c r="A31" s="216" t="s">
        <v>37</v>
      </c>
      <c r="B31" s="216" t="s">
        <v>8</v>
      </c>
      <c r="C31" s="223">
        <v>8.5000000000000006E-3</v>
      </c>
      <c r="D31" s="203" t="s">
        <v>1060</v>
      </c>
      <c r="E31" s="216">
        <v>300</v>
      </c>
      <c r="F31" s="236" t="s">
        <v>9</v>
      </c>
      <c r="G31" s="233">
        <f t="shared" si="0"/>
        <v>35294.117647058818</v>
      </c>
      <c r="H31" s="216" t="s">
        <v>10</v>
      </c>
      <c r="I31" s="413"/>
    </row>
    <row r="32" spans="1:9" ht="13.8">
      <c r="A32" s="216" t="s">
        <v>38</v>
      </c>
      <c r="B32" s="216" t="s">
        <v>8</v>
      </c>
      <c r="C32" s="223">
        <v>4.7400000000000003E-3</v>
      </c>
      <c r="D32" s="203" t="s">
        <v>1060</v>
      </c>
      <c r="E32" s="216">
        <v>150</v>
      </c>
      <c r="F32" s="236" t="s">
        <v>9</v>
      </c>
      <c r="G32" s="233">
        <f t="shared" si="0"/>
        <v>31645.569620253162</v>
      </c>
      <c r="H32" s="216" t="s">
        <v>10</v>
      </c>
      <c r="I32" s="413"/>
    </row>
    <row r="33" spans="1:9" ht="13.8">
      <c r="A33" s="216" t="s">
        <v>39</v>
      </c>
      <c r="B33" s="216" t="s">
        <v>8</v>
      </c>
      <c r="C33" s="223">
        <v>8.9999999999999993E-3</v>
      </c>
      <c r="D33" s="203" t="s">
        <v>1060</v>
      </c>
      <c r="E33" s="216">
        <v>200</v>
      </c>
      <c r="F33" s="236" t="s">
        <v>9</v>
      </c>
      <c r="G33" s="233">
        <f t="shared" si="0"/>
        <v>22222.222222222223</v>
      </c>
      <c r="H33" s="216" t="s">
        <v>10</v>
      </c>
      <c r="I33" s="413"/>
    </row>
    <row r="34" spans="1:9" ht="13.8">
      <c r="A34" s="216" t="s">
        <v>40</v>
      </c>
      <c r="B34" s="216" t="s">
        <v>8</v>
      </c>
      <c r="C34" s="223">
        <v>1.6E-2</v>
      </c>
      <c r="D34" s="203" t="s">
        <v>1060</v>
      </c>
      <c r="E34" s="218">
        <v>350</v>
      </c>
      <c r="F34" s="236" t="s">
        <v>9</v>
      </c>
      <c r="G34" s="233">
        <f t="shared" si="0"/>
        <v>21875</v>
      </c>
      <c r="H34" s="216" t="s">
        <v>10</v>
      </c>
      <c r="I34" s="413"/>
    </row>
    <row r="35" spans="1:9" ht="13.8">
      <c r="A35" s="216" t="s">
        <v>41</v>
      </c>
      <c r="B35" s="216" t="s">
        <v>8</v>
      </c>
      <c r="C35" s="223">
        <v>1.9E-2</v>
      </c>
      <c r="D35" s="203" t="s">
        <v>1060</v>
      </c>
      <c r="E35" s="216">
        <v>400</v>
      </c>
      <c r="F35" s="236" t="s">
        <v>9</v>
      </c>
      <c r="G35" s="233">
        <f t="shared" si="0"/>
        <v>21052.63157894737</v>
      </c>
      <c r="H35" s="216" t="s">
        <v>10</v>
      </c>
      <c r="I35" s="413"/>
    </row>
    <row r="36" spans="1:9" ht="13.8">
      <c r="A36" s="216" t="s">
        <v>42</v>
      </c>
      <c r="B36" s="216" t="s">
        <v>8</v>
      </c>
      <c r="C36" s="223">
        <v>1.35E-2</v>
      </c>
      <c r="D36" s="203" t="s">
        <v>1060</v>
      </c>
      <c r="E36" s="216">
        <v>300</v>
      </c>
      <c r="F36" s="236" t="s">
        <v>9</v>
      </c>
      <c r="G36" s="233">
        <f t="shared" si="0"/>
        <v>22222.222222222223</v>
      </c>
      <c r="H36" s="216" t="s">
        <v>10</v>
      </c>
      <c r="I36" s="413"/>
    </row>
    <row r="37" spans="1:9" ht="13.8">
      <c r="A37" s="216" t="s">
        <v>43</v>
      </c>
      <c r="B37" s="216" t="s">
        <v>8</v>
      </c>
      <c r="C37" s="223">
        <v>0.01</v>
      </c>
      <c r="D37" s="203" t="s">
        <v>1060</v>
      </c>
      <c r="E37" s="216">
        <v>200</v>
      </c>
      <c r="F37" s="236" t="s">
        <v>9</v>
      </c>
      <c r="G37" s="233">
        <f t="shared" si="0"/>
        <v>20000</v>
      </c>
      <c r="H37" s="216" t="s">
        <v>10</v>
      </c>
      <c r="I37" s="413"/>
    </row>
    <row r="38" spans="1:9" ht="13.8">
      <c r="A38" s="216" t="s">
        <v>44</v>
      </c>
      <c r="B38" s="216" t="s">
        <v>8</v>
      </c>
      <c r="C38" s="223">
        <v>6.0000000000000001E-3</v>
      </c>
      <c r="D38" s="203" t="s">
        <v>1060</v>
      </c>
      <c r="E38" s="218">
        <v>200</v>
      </c>
      <c r="F38" s="236" t="s">
        <v>9</v>
      </c>
      <c r="G38" s="233">
        <f t="shared" si="0"/>
        <v>33333.333333333336</v>
      </c>
      <c r="H38" s="216" t="s">
        <v>10</v>
      </c>
      <c r="I38" s="413"/>
    </row>
    <row r="39" spans="1:9" ht="13.8">
      <c r="A39" s="216" t="s">
        <v>45</v>
      </c>
      <c r="B39" s="216" t="s">
        <v>8</v>
      </c>
      <c r="C39" s="223">
        <v>1.4E-2</v>
      </c>
      <c r="D39" s="203" t="s">
        <v>1060</v>
      </c>
      <c r="E39" s="218">
        <v>300</v>
      </c>
      <c r="F39" s="236" t="s">
        <v>9</v>
      </c>
      <c r="G39" s="233">
        <f t="shared" si="0"/>
        <v>21428.571428571428</v>
      </c>
      <c r="H39" s="216" t="s">
        <v>10</v>
      </c>
      <c r="I39" s="413"/>
    </row>
    <row r="40" spans="1:9" ht="13.8">
      <c r="A40" s="216" t="s">
        <v>46</v>
      </c>
      <c r="B40" s="216" t="s">
        <v>8</v>
      </c>
      <c r="C40" s="223">
        <v>2.3E-2</v>
      </c>
      <c r="D40" s="203" t="s">
        <v>1060</v>
      </c>
      <c r="E40" s="216">
        <v>500</v>
      </c>
      <c r="F40" s="236" t="s">
        <v>9</v>
      </c>
      <c r="G40" s="233">
        <f t="shared" si="0"/>
        <v>21739.130434782608</v>
      </c>
      <c r="H40" s="216" t="s">
        <v>10</v>
      </c>
      <c r="I40" s="413"/>
    </row>
    <row r="41" spans="1:9" ht="13.8">
      <c r="A41" s="216" t="s">
        <v>47</v>
      </c>
      <c r="B41" s="216" t="s">
        <v>8</v>
      </c>
      <c r="C41" s="223">
        <v>2.5000000000000001E-2</v>
      </c>
      <c r="D41" s="203" t="s">
        <v>1060</v>
      </c>
      <c r="E41" s="216">
        <v>600</v>
      </c>
      <c r="F41" s="236" t="s">
        <v>9</v>
      </c>
      <c r="G41" s="233">
        <f t="shared" si="0"/>
        <v>24000</v>
      </c>
      <c r="H41" s="216" t="s">
        <v>10</v>
      </c>
      <c r="I41" s="413"/>
    </row>
    <row r="42" spans="1:9" ht="13.8">
      <c r="A42" s="216" t="s">
        <v>48</v>
      </c>
      <c r="B42" s="216" t="s">
        <v>8</v>
      </c>
      <c r="C42" s="223">
        <v>1.46E-2</v>
      </c>
      <c r="D42" s="203" t="s">
        <v>1060</v>
      </c>
      <c r="E42" s="216">
        <v>500</v>
      </c>
      <c r="F42" s="236" t="s">
        <v>9</v>
      </c>
      <c r="G42" s="233">
        <f t="shared" si="0"/>
        <v>34246.575342465752</v>
      </c>
      <c r="H42" s="216" t="s">
        <v>10</v>
      </c>
      <c r="I42" s="413"/>
    </row>
    <row r="43" spans="1:9" ht="13.8">
      <c r="A43" s="216" t="s">
        <v>49</v>
      </c>
      <c r="B43" s="216" t="s">
        <v>8</v>
      </c>
      <c r="C43" s="223">
        <v>2.1000000000000001E-2</v>
      </c>
      <c r="D43" s="203" t="s">
        <v>1060</v>
      </c>
      <c r="E43" s="216">
        <v>600</v>
      </c>
      <c r="F43" s="236" t="s">
        <v>9</v>
      </c>
      <c r="G43" s="233">
        <f t="shared" si="0"/>
        <v>28571.428571428569</v>
      </c>
      <c r="H43" s="216" t="s">
        <v>10</v>
      </c>
      <c r="I43" s="413"/>
    </row>
    <row r="44" spans="1:9" ht="13.8">
      <c r="A44" s="216" t="s">
        <v>50</v>
      </c>
      <c r="B44" s="216" t="s">
        <v>8</v>
      </c>
      <c r="C44" s="223">
        <v>1.4999999999999999E-2</v>
      </c>
      <c r="D44" s="203" t="s">
        <v>1060</v>
      </c>
      <c r="E44" s="216">
        <v>400</v>
      </c>
      <c r="F44" s="236" t="s">
        <v>9</v>
      </c>
      <c r="G44" s="233">
        <f t="shared" si="0"/>
        <v>26666.666666666668</v>
      </c>
      <c r="H44" s="216" t="s">
        <v>10</v>
      </c>
      <c r="I44" s="413"/>
    </row>
    <row r="45" spans="1:9" ht="13.8">
      <c r="A45" s="216" t="s">
        <v>51</v>
      </c>
      <c r="B45" s="216" t="s">
        <v>8</v>
      </c>
      <c r="C45" s="223">
        <v>1.6E-2</v>
      </c>
      <c r="D45" s="203" t="s">
        <v>1060</v>
      </c>
      <c r="E45" s="216">
        <v>400</v>
      </c>
      <c r="F45" s="236" t="s">
        <v>9</v>
      </c>
      <c r="G45" s="233">
        <f t="shared" si="0"/>
        <v>25000</v>
      </c>
      <c r="H45" s="216" t="s">
        <v>10</v>
      </c>
      <c r="I45" s="415"/>
    </row>
    <row r="46" spans="1:9" ht="13.8">
      <c r="A46" s="216" t="s">
        <v>52</v>
      </c>
      <c r="B46" s="216" t="s">
        <v>8</v>
      </c>
      <c r="C46" s="223">
        <v>2.3E-2</v>
      </c>
      <c r="D46" s="203" t="s">
        <v>1060</v>
      </c>
      <c r="E46" s="216">
        <v>600</v>
      </c>
      <c r="F46" s="236" t="s">
        <v>9</v>
      </c>
      <c r="G46" s="233">
        <f t="shared" si="0"/>
        <v>26086.956521739132</v>
      </c>
      <c r="H46" s="216" t="s">
        <v>10</v>
      </c>
      <c r="I46" s="415"/>
    </row>
    <row r="47" spans="1:9" ht="13.8">
      <c r="A47" s="216" t="s">
        <v>53</v>
      </c>
      <c r="B47" s="216" t="s">
        <v>8</v>
      </c>
      <c r="C47" s="223">
        <v>1.9E-2</v>
      </c>
      <c r="D47" s="203" t="s">
        <v>1060</v>
      </c>
      <c r="E47" s="216">
        <v>500</v>
      </c>
      <c r="F47" s="236" t="s">
        <v>9</v>
      </c>
      <c r="G47" s="233">
        <f t="shared" si="0"/>
        <v>26315.78947368421</v>
      </c>
      <c r="H47" s="216" t="s">
        <v>10</v>
      </c>
      <c r="I47" s="415"/>
    </row>
    <row r="48" spans="1:9" ht="13.8">
      <c r="A48" s="216" t="s">
        <v>54</v>
      </c>
      <c r="B48" s="216" t="s">
        <v>8</v>
      </c>
      <c r="C48" s="223">
        <v>1.0999999999999999E-2</v>
      </c>
      <c r="D48" s="203" t="s">
        <v>1060</v>
      </c>
      <c r="E48" s="218">
        <v>250</v>
      </c>
      <c r="F48" s="236" t="s">
        <v>9</v>
      </c>
      <c r="G48" s="233">
        <f t="shared" si="0"/>
        <v>22727.272727272728</v>
      </c>
      <c r="H48" s="216" t="s">
        <v>10</v>
      </c>
      <c r="I48" s="416"/>
    </row>
    <row r="49" spans="1:9" ht="13.8">
      <c r="A49" s="216" t="s">
        <v>55</v>
      </c>
      <c r="B49" s="216" t="s">
        <v>8</v>
      </c>
      <c r="C49" s="223">
        <v>0.02</v>
      </c>
      <c r="D49" s="203" t="s">
        <v>1060</v>
      </c>
      <c r="E49" s="216">
        <v>400</v>
      </c>
      <c r="F49" s="236" t="s">
        <v>9</v>
      </c>
      <c r="G49" s="233">
        <f t="shared" si="0"/>
        <v>20000</v>
      </c>
      <c r="H49" s="216" t="s">
        <v>10</v>
      </c>
      <c r="I49" s="415"/>
    </row>
    <row r="50" spans="1:9" ht="13.8">
      <c r="A50" s="216" t="s">
        <v>56</v>
      </c>
      <c r="B50" s="216" t="s">
        <v>8</v>
      </c>
      <c r="C50" s="223">
        <v>2.5999999999999999E-2</v>
      </c>
      <c r="D50" s="203" t="s">
        <v>1060</v>
      </c>
      <c r="E50" s="216">
        <v>500</v>
      </c>
      <c r="F50" s="236" t="s">
        <v>9</v>
      </c>
      <c r="G50" s="233">
        <f t="shared" si="0"/>
        <v>19230.76923076923</v>
      </c>
      <c r="H50" s="216" t="s">
        <v>10</v>
      </c>
      <c r="I50" s="415"/>
    </row>
    <row r="51" spans="1:9" ht="13.8">
      <c r="A51" s="216" t="s">
        <v>56</v>
      </c>
      <c r="B51" s="216" t="s">
        <v>8</v>
      </c>
      <c r="C51" s="223">
        <v>2.5999999999999999E-2</v>
      </c>
      <c r="D51" s="203" t="s">
        <v>1060</v>
      </c>
      <c r="E51" s="216">
        <v>500</v>
      </c>
      <c r="F51" s="236" t="s">
        <v>9</v>
      </c>
      <c r="G51" s="233">
        <f t="shared" si="0"/>
        <v>19230.76923076923</v>
      </c>
      <c r="H51" s="216" t="s">
        <v>10</v>
      </c>
      <c r="I51" s="416"/>
    </row>
    <row r="52" spans="1:9" ht="13.8">
      <c r="A52" s="216" t="s">
        <v>57</v>
      </c>
      <c r="B52" s="216" t="s">
        <v>8</v>
      </c>
      <c r="C52" s="223">
        <v>3.1E-2</v>
      </c>
      <c r="D52" s="203" t="s">
        <v>1060</v>
      </c>
      <c r="E52" s="216">
        <v>500</v>
      </c>
      <c r="F52" s="236" t="s">
        <v>9</v>
      </c>
      <c r="G52" s="233">
        <f t="shared" si="0"/>
        <v>16129.032258064517</v>
      </c>
      <c r="H52" s="216" t="s">
        <v>10</v>
      </c>
      <c r="I52" s="415"/>
    </row>
    <row r="53" spans="1:9" ht="13.8">
      <c r="A53" s="216" t="s">
        <v>58</v>
      </c>
      <c r="B53" s="216" t="s">
        <v>8</v>
      </c>
      <c r="C53" s="223">
        <v>0.05</v>
      </c>
      <c r="D53" s="203" t="s">
        <v>1060</v>
      </c>
      <c r="E53" s="216">
        <v>500</v>
      </c>
      <c r="F53" s="236" t="s">
        <v>9</v>
      </c>
      <c r="G53" s="233">
        <f t="shared" si="0"/>
        <v>10000</v>
      </c>
      <c r="H53" s="216" t="s">
        <v>10</v>
      </c>
      <c r="I53" s="416"/>
    </row>
    <row r="54" spans="1:9" ht="13.8">
      <c r="A54" s="216" t="s">
        <v>59</v>
      </c>
      <c r="B54" s="216" t="s">
        <v>8</v>
      </c>
      <c r="C54" s="223">
        <v>8.0000000000000002E-3</v>
      </c>
      <c r="D54" s="203" t="s">
        <v>1060</v>
      </c>
      <c r="E54" s="216">
        <v>250</v>
      </c>
      <c r="F54" s="236" t="s">
        <v>9</v>
      </c>
      <c r="G54" s="233">
        <f t="shared" si="0"/>
        <v>31250</v>
      </c>
      <c r="H54" s="216" t="s">
        <v>10</v>
      </c>
      <c r="I54" s="415"/>
    </row>
    <row r="55" spans="1:9" ht="13.8">
      <c r="A55" s="216" t="s">
        <v>60</v>
      </c>
      <c r="B55" s="216" t="s">
        <v>8</v>
      </c>
      <c r="C55" s="223">
        <v>3.7999999999999999E-2</v>
      </c>
      <c r="D55" s="203" t="s">
        <v>1060</v>
      </c>
      <c r="E55" s="216">
        <v>350</v>
      </c>
      <c r="F55" s="236" t="s">
        <v>9</v>
      </c>
      <c r="G55" s="233">
        <f t="shared" si="0"/>
        <v>9210.5263157894733</v>
      </c>
      <c r="H55" s="216" t="s">
        <v>10</v>
      </c>
      <c r="I55" s="415"/>
    </row>
    <row r="56" spans="1:9" ht="13.8">
      <c r="A56" s="216" t="s">
        <v>61</v>
      </c>
      <c r="B56" s="216" t="s">
        <v>8</v>
      </c>
      <c r="C56" s="223">
        <v>0.01</v>
      </c>
      <c r="D56" s="203" t="s">
        <v>1060</v>
      </c>
      <c r="E56" s="216">
        <v>200</v>
      </c>
      <c r="F56" s="236" t="s">
        <v>9</v>
      </c>
      <c r="G56" s="233">
        <f t="shared" si="0"/>
        <v>20000</v>
      </c>
      <c r="H56" s="216" t="s">
        <v>10</v>
      </c>
      <c r="I56" s="415"/>
    </row>
    <row r="57" spans="1:9" ht="13.8">
      <c r="A57" s="216" t="s">
        <v>62</v>
      </c>
      <c r="B57" s="216" t="s">
        <v>8</v>
      </c>
      <c r="C57" s="223">
        <v>1.4E-2</v>
      </c>
      <c r="D57" s="203" t="s">
        <v>1060</v>
      </c>
      <c r="E57" s="216">
        <v>250</v>
      </c>
      <c r="F57" s="236" t="s">
        <v>9</v>
      </c>
      <c r="G57" s="233">
        <f t="shared" si="0"/>
        <v>17857.142857142855</v>
      </c>
      <c r="H57" s="216" t="s">
        <v>10</v>
      </c>
      <c r="I57" s="415"/>
    </row>
    <row r="58" spans="1:9" ht="13.8">
      <c r="A58" s="216" t="s">
        <v>63</v>
      </c>
      <c r="B58" s="216" t="s">
        <v>8</v>
      </c>
      <c r="C58" s="223">
        <v>1.9E-2</v>
      </c>
      <c r="D58" s="203" t="s">
        <v>1060</v>
      </c>
      <c r="E58" s="216">
        <v>200</v>
      </c>
      <c r="F58" s="236" t="s">
        <v>64</v>
      </c>
      <c r="G58" s="233">
        <f t="shared" si="0"/>
        <v>10526.315789473685</v>
      </c>
      <c r="H58" s="216" t="s">
        <v>10</v>
      </c>
      <c r="I58" s="415"/>
    </row>
    <row r="59" spans="1:9" ht="13.8">
      <c r="A59" s="216" t="s">
        <v>65</v>
      </c>
      <c r="B59" s="216" t="s">
        <v>8</v>
      </c>
      <c r="C59" s="223">
        <v>4.2999999999999997E-2</v>
      </c>
      <c r="D59" s="203" t="s">
        <v>1060</v>
      </c>
      <c r="E59" s="216">
        <v>400</v>
      </c>
      <c r="F59" s="236" t="s">
        <v>9</v>
      </c>
      <c r="G59" s="233">
        <f t="shared" si="0"/>
        <v>9302.3255813953492</v>
      </c>
      <c r="H59" s="216" t="s">
        <v>10</v>
      </c>
      <c r="I59" s="415"/>
    </row>
    <row r="60" spans="1:9" ht="13.8">
      <c r="A60" s="216" t="s">
        <v>66</v>
      </c>
      <c r="B60" s="216" t="s">
        <v>8</v>
      </c>
      <c r="C60" s="223">
        <v>7.4999999999999997E-2</v>
      </c>
      <c r="D60" s="203" t="s">
        <v>1060</v>
      </c>
      <c r="E60" s="216">
        <v>600</v>
      </c>
      <c r="F60" s="236" t="s">
        <v>9</v>
      </c>
      <c r="G60" s="233">
        <f t="shared" si="0"/>
        <v>8000</v>
      </c>
      <c r="H60" s="216" t="s">
        <v>10</v>
      </c>
      <c r="I60" s="416"/>
    </row>
    <row r="61" spans="1:9" ht="12" customHeight="1">
      <c r="A61" s="216" t="s">
        <v>67</v>
      </c>
      <c r="B61" s="216" t="s">
        <v>8</v>
      </c>
      <c r="C61" s="225">
        <v>1.6299999999999999E-2</v>
      </c>
      <c r="D61" s="203" t="s">
        <v>1060</v>
      </c>
      <c r="E61" s="216">
        <v>200</v>
      </c>
      <c r="F61" s="236" t="s">
        <v>64</v>
      </c>
      <c r="G61" s="233">
        <f t="shared" si="0"/>
        <v>12269.938650306749</v>
      </c>
      <c r="H61" s="216" t="s">
        <v>10</v>
      </c>
      <c r="I61" s="415"/>
    </row>
    <row r="62" spans="1:9" ht="13.8">
      <c r="A62" s="216" t="s">
        <v>68</v>
      </c>
      <c r="B62" s="216" t="s">
        <v>8</v>
      </c>
      <c r="C62" s="225">
        <v>5.3999999999999999E-2</v>
      </c>
      <c r="D62" s="203" t="s">
        <v>1060</v>
      </c>
      <c r="E62" s="216">
        <v>500</v>
      </c>
      <c r="F62" s="236" t="s">
        <v>9</v>
      </c>
      <c r="G62" s="233">
        <f t="shared" si="0"/>
        <v>9259.2592592592591</v>
      </c>
      <c r="H62" s="216" t="s">
        <v>10</v>
      </c>
      <c r="I62" s="415"/>
    </row>
    <row r="63" spans="1:9" ht="13.8">
      <c r="A63" s="216" t="s">
        <v>69</v>
      </c>
      <c r="B63" s="216" t="s">
        <v>8</v>
      </c>
      <c r="C63" s="225">
        <v>0.06</v>
      </c>
      <c r="D63" s="203" t="s">
        <v>1060</v>
      </c>
      <c r="E63" s="216">
        <v>500</v>
      </c>
      <c r="F63" s="236" t="s">
        <v>9</v>
      </c>
      <c r="G63" s="233">
        <f t="shared" si="0"/>
        <v>8333.3333333333339</v>
      </c>
      <c r="H63" s="237" t="s">
        <v>10</v>
      </c>
      <c r="I63" s="413"/>
    </row>
    <row r="64" spans="1:9" ht="13.8">
      <c r="A64" s="216" t="s">
        <v>70</v>
      </c>
      <c r="B64" s="216" t="s">
        <v>8</v>
      </c>
      <c r="C64" s="225">
        <v>1.7999999999999999E-2</v>
      </c>
      <c r="D64" s="203" t="s">
        <v>1060</v>
      </c>
      <c r="E64" s="216">
        <v>500</v>
      </c>
      <c r="F64" s="236" t="s">
        <v>9</v>
      </c>
      <c r="G64" s="233">
        <f t="shared" si="0"/>
        <v>27777.777777777781</v>
      </c>
      <c r="H64" s="237" t="s">
        <v>10</v>
      </c>
      <c r="I64" s="413"/>
    </row>
    <row r="65" spans="1:9" ht="13.8">
      <c r="A65" s="216" t="s">
        <v>71</v>
      </c>
      <c r="B65" s="216" t="s">
        <v>8</v>
      </c>
      <c r="C65" s="225">
        <v>5.6000000000000001E-2</v>
      </c>
      <c r="D65" s="203" t="s">
        <v>1060</v>
      </c>
      <c r="E65" s="216">
        <v>500</v>
      </c>
      <c r="F65" s="236" t="s">
        <v>9</v>
      </c>
      <c r="G65" s="233">
        <f t="shared" si="0"/>
        <v>8928.5714285714275</v>
      </c>
      <c r="H65" s="237" t="s">
        <v>10</v>
      </c>
      <c r="I65" s="413"/>
    </row>
    <row r="66" spans="1:9" ht="13.8">
      <c r="A66" s="216" t="s">
        <v>72</v>
      </c>
      <c r="B66" s="216" t="s">
        <v>8</v>
      </c>
      <c r="C66" s="225">
        <v>7.4999999999999997E-2</v>
      </c>
      <c r="D66" s="203" t="s">
        <v>1060</v>
      </c>
      <c r="E66" s="216">
        <v>550</v>
      </c>
      <c r="F66" s="236" t="s">
        <v>9</v>
      </c>
      <c r="G66" s="233">
        <f t="shared" si="0"/>
        <v>7333.3333333333339</v>
      </c>
      <c r="H66" s="237" t="s">
        <v>10</v>
      </c>
      <c r="I66" s="413"/>
    </row>
    <row r="67" spans="1:9" ht="13.8">
      <c r="A67" s="216" t="s">
        <v>73</v>
      </c>
      <c r="B67" s="216" t="s">
        <v>8</v>
      </c>
      <c r="C67" s="225">
        <v>0.1</v>
      </c>
      <c r="D67" s="203" t="s">
        <v>1060</v>
      </c>
      <c r="E67" s="216">
        <v>350</v>
      </c>
      <c r="F67" s="236" t="s">
        <v>9</v>
      </c>
      <c r="G67" s="233">
        <f t="shared" ref="G67:G130" si="1">E67/C67</f>
        <v>3500</v>
      </c>
      <c r="H67" s="237" t="s">
        <v>10</v>
      </c>
      <c r="I67" s="413"/>
    </row>
    <row r="68" spans="1:9" ht="13.8">
      <c r="A68" s="216" t="s">
        <v>73</v>
      </c>
      <c r="B68" s="216" t="s">
        <v>8</v>
      </c>
      <c r="C68" s="225">
        <v>0.1</v>
      </c>
      <c r="D68" s="203" t="s">
        <v>1060</v>
      </c>
      <c r="E68" s="216" t="s">
        <v>669</v>
      </c>
      <c r="F68" s="236" t="s">
        <v>9</v>
      </c>
      <c r="G68" s="233" t="e">
        <f t="shared" si="1"/>
        <v>#VALUE!</v>
      </c>
      <c r="H68" s="237" t="s">
        <v>10</v>
      </c>
      <c r="I68" s="413"/>
    </row>
    <row r="69" spans="1:9" ht="13.8">
      <c r="A69" s="216" t="s">
        <v>74</v>
      </c>
      <c r="B69" s="216" t="s">
        <v>8</v>
      </c>
      <c r="C69" s="225">
        <v>8.1000000000000003E-2</v>
      </c>
      <c r="D69" s="203" t="s">
        <v>1060</v>
      </c>
      <c r="E69" s="216">
        <v>400</v>
      </c>
      <c r="F69" s="236" t="s">
        <v>9</v>
      </c>
      <c r="G69" s="233">
        <f t="shared" si="1"/>
        <v>4938.2716049382716</v>
      </c>
      <c r="H69" s="237" t="s">
        <v>10</v>
      </c>
      <c r="I69" s="413"/>
    </row>
    <row r="70" spans="1:9" ht="13.8">
      <c r="A70" s="216" t="s">
        <v>75</v>
      </c>
      <c r="B70" s="216" t="s">
        <v>8</v>
      </c>
      <c r="C70" s="225">
        <v>9.2999999999999999E-2</v>
      </c>
      <c r="D70" s="203" t="s">
        <v>1060</v>
      </c>
      <c r="E70" s="216">
        <v>500</v>
      </c>
      <c r="F70" s="236" t="s">
        <v>9</v>
      </c>
      <c r="G70" s="233">
        <f t="shared" si="1"/>
        <v>5376.3440860215051</v>
      </c>
      <c r="H70" s="237" t="s">
        <v>10</v>
      </c>
      <c r="I70" s="413"/>
    </row>
    <row r="71" spans="1:9" ht="13.8">
      <c r="A71" s="216" t="s">
        <v>76</v>
      </c>
      <c r="B71" s="216" t="s">
        <v>8</v>
      </c>
      <c r="C71" s="225">
        <v>0.104</v>
      </c>
      <c r="D71" s="203" t="s">
        <v>1060</v>
      </c>
      <c r="E71" s="216">
        <v>400</v>
      </c>
      <c r="F71" s="236" t="s">
        <v>9</v>
      </c>
      <c r="G71" s="233">
        <f t="shared" si="1"/>
        <v>3846.1538461538462</v>
      </c>
      <c r="H71" s="237" t="s">
        <v>10</v>
      </c>
      <c r="I71" s="413"/>
    </row>
    <row r="72" spans="1:9" ht="13.8">
      <c r="A72" s="216" t="s">
        <v>77</v>
      </c>
      <c r="B72" s="216" t="s">
        <v>8</v>
      </c>
      <c r="C72" s="225">
        <v>0.125</v>
      </c>
      <c r="D72" s="203" t="s">
        <v>1060</v>
      </c>
      <c r="E72" s="216">
        <v>200</v>
      </c>
      <c r="F72" s="236" t="s">
        <v>9</v>
      </c>
      <c r="G72" s="233">
        <f t="shared" si="1"/>
        <v>1600</v>
      </c>
      <c r="H72" s="237" t="s">
        <v>10</v>
      </c>
      <c r="I72" s="413"/>
    </row>
    <row r="73" spans="1:9" ht="13.8">
      <c r="A73" s="216" t="s">
        <v>78</v>
      </c>
      <c r="B73" s="216" t="s">
        <v>8</v>
      </c>
      <c r="C73" s="226">
        <v>0.14399999999999999</v>
      </c>
      <c r="D73" s="203" t="s">
        <v>1060</v>
      </c>
      <c r="E73" s="221">
        <v>250</v>
      </c>
      <c r="F73" s="236" t="s">
        <v>9</v>
      </c>
      <c r="G73" s="238">
        <f t="shared" si="1"/>
        <v>1736.1111111111113</v>
      </c>
      <c r="H73" s="216" t="s">
        <v>10</v>
      </c>
      <c r="I73" s="413"/>
    </row>
    <row r="74" spans="1:9" ht="13.8">
      <c r="A74" s="216" t="s">
        <v>79</v>
      </c>
      <c r="B74" s="216" t="s">
        <v>8</v>
      </c>
      <c r="C74" s="226">
        <v>0.17</v>
      </c>
      <c r="D74" s="203" t="s">
        <v>1060</v>
      </c>
      <c r="E74" s="221">
        <v>250</v>
      </c>
      <c r="F74" s="236" t="s">
        <v>9</v>
      </c>
      <c r="G74" s="233">
        <f t="shared" si="1"/>
        <v>1470.5882352941176</v>
      </c>
      <c r="H74" s="239" t="s">
        <v>10</v>
      </c>
      <c r="I74" s="413"/>
    </row>
    <row r="75" spans="1:9" ht="13.8">
      <c r="A75" s="216" t="s">
        <v>79</v>
      </c>
      <c r="B75" s="216" t="s">
        <v>8</v>
      </c>
      <c r="C75" s="226">
        <v>0.17</v>
      </c>
      <c r="D75" s="203" t="s">
        <v>1060</v>
      </c>
      <c r="E75" s="221">
        <v>100</v>
      </c>
      <c r="F75" s="236" t="s">
        <v>9</v>
      </c>
      <c r="G75" s="233">
        <f t="shared" si="1"/>
        <v>588.23529411764707</v>
      </c>
      <c r="H75" s="239" t="s">
        <v>10</v>
      </c>
      <c r="I75" s="413"/>
    </row>
    <row r="76" spans="1:9" ht="13.8">
      <c r="A76" s="216" t="s">
        <v>80</v>
      </c>
      <c r="B76" s="216" t="s">
        <v>8</v>
      </c>
      <c r="C76" s="225">
        <v>4.2000000000000003E-2</v>
      </c>
      <c r="D76" s="203" t="s">
        <v>1060</v>
      </c>
      <c r="E76" s="216">
        <v>300</v>
      </c>
      <c r="F76" s="236" t="s">
        <v>9</v>
      </c>
      <c r="G76" s="233">
        <f t="shared" si="1"/>
        <v>7142.8571428571422</v>
      </c>
      <c r="H76" s="237" t="s">
        <v>10</v>
      </c>
      <c r="I76" s="413"/>
    </row>
    <row r="77" spans="1:9" ht="13.8">
      <c r="A77" s="216" t="s">
        <v>1245</v>
      </c>
      <c r="B77" s="216" t="s">
        <v>8</v>
      </c>
      <c r="C77" s="225">
        <v>8.2000000000000003E-2</v>
      </c>
      <c r="D77" s="203" t="s">
        <v>1060</v>
      </c>
      <c r="E77" s="216">
        <v>400</v>
      </c>
      <c r="F77" s="236" t="s">
        <v>9</v>
      </c>
      <c r="G77" s="233">
        <f t="shared" si="1"/>
        <v>4878.0487804878048</v>
      </c>
      <c r="H77" s="237" t="s">
        <v>10</v>
      </c>
      <c r="I77" s="287"/>
    </row>
    <row r="78" spans="1:9" ht="13.8">
      <c r="A78" s="216" t="s">
        <v>81</v>
      </c>
      <c r="B78" s="216" t="s">
        <v>8</v>
      </c>
      <c r="C78" s="225">
        <v>0.15</v>
      </c>
      <c r="D78" s="203" t="s">
        <v>1060</v>
      </c>
      <c r="E78" s="216">
        <v>500</v>
      </c>
      <c r="F78" s="236" t="s">
        <v>9</v>
      </c>
      <c r="G78" s="233">
        <f t="shared" si="1"/>
        <v>3333.3333333333335</v>
      </c>
      <c r="H78" s="237" t="s">
        <v>10</v>
      </c>
      <c r="I78" s="413"/>
    </row>
    <row r="79" spans="1:9" ht="13.8">
      <c r="A79" s="216" t="s">
        <v>82</v>
      </c>
      <c r="B79" s="216" t="s">
        <v>8</v>
      </c>
      <c r="C79" s="225">
        <v>9.2999999999999999E-2</v>
      </c>
      <c r="D79" s="203" t="s">
        <v>1060</v>
      </c>
      <c r="E79" s="216">
        <v>400</v>
      </c>
      <c r="F79" s="236" t="s">
        <v>9</v>
      </c>
      <c r="G79" s="233">
        <f t="shared" si="1"/>
        <v>4301.0752688172042</v>
      </c>
      <c r="H79" s="237" t="s">
        <v>10</v>
      </c>
      <c r="I79" s="413"/>
    </row>
    <row r="80" spans="1:9" ht="13.8">
      <c r="A80" s="216" t="s">
        <v>83</v>
      </c>
      <c r="B80" s="216" t="s">
        <v>8</v>
      </c>
      <c r="C80" s="225">
        <v>0.17499999999999999</v>
      </c>
      <c r="D80" s="203" t="s">
        <v>1060</v>
      </c>
      <c r="E80" s="216">
        <v>300</v>
      </c>
      <c r="F80" s="236" t="s">
        <v>9</v>
      </c>
      <c r="G80" s="233">
        <f t="shared" si="1"/>
        <v>1714.2857142857144</v>
      </c>
      <c r="H80" s="237" t="s">
        <v>10</v>
      </c>
      <c r="I80" s="413"/>
    </row>
    <row r="81" spans="1:9" ht="13.8">
      <c r="A81" s="216" t="s">
        <v>83</v>
      </c>
      <c r="B81" s="216" t="s">
        <v>8</v>
      </c>
      <c r="C81" s="225">
        <v>0.17499999999999999</v>
      </c>
      <c r="D81" s="203" t="s">
        <v>1060</v>
      </c>
      <c r="E81" s="216">
        <v>200</v>
      </c>
      <c r="F81" s="236" t="s">
        <v>64</v>
      </c>
      <c r="G81" s="233">
        <f t="shared" si="1"/>
        <v>1142.8571428571429</v>
      </c>
      <c r="H81" s="237" t="s">
        <v>10</v>
      </c>
      <c r="I81" s="413"/>
    </row>
    <row r="82" spans="1:9" ht="13.8">
      <c r="A82" s="219" t="s">
        <v>84</v>
      </c>
      <c r="B82" s="216" t="s">
        <v>8</v>
      </c>
      <c r="C82" s="227">
        <v>0.24299999999999999</v>
      </c>
      <c r="D82" s="203" t="s">
        <v>1060</v>
      </c>
      <c r="E82" s="216">
        <v>400</v>
      </c>
      <c r="F82" s="236" t="s">
        <v>9</v>
      </c>
      <c r="G82" s="233">
        <f t="shared" si="1"/>
        <v>1646.0905349794239</v>
      </c>
      <c r="H82" s="237" t="s">
        <v>10</v>
      </c>
      <c r="I82" s="413"/>
    </row>
    <row r="83" spans="1:9" ht="13.8">
      <c r="A83" s="216" t="s">
        <v>85</v>
      </c>
      <c r="B83" s="216" t="s">
        <v>8</v>
      </c>
      <c r="C83" s="225">
        <v>0.3</v>
      </c>
      <c r="D83" s="203" t="s">
        <v>1060</v>
      </c>
      <c r="E83" s="240">
        <v>500</v>
      </c>
      <c r="F83" s="232" t="s">
        <v>9</v>
      </c>
      <c r="G83" s="234">
        <f t="shared" si="1"/>
        <v>1666.6666666666667</v>
      </c>
      <c r="H83" s="237" t="s">
        <v>10</v>
      </c>
      <c r="I83" s="413"/>
    </row>
    <row r="84" spans="1:9" ht="13.8">
      <c r="A84" s="218" t="s">
        <v>86</v>
      </c>
      <c r="B84" s="216" t="s">
        <v>8</v>
      </c>
      <c r="C84" s="228">
        <v>0.34300000000000003</v>
      </c>
      <c r="D84" s="203" t="s">
        <v>1060</v>
      </c>
      <c r="E84" s="240">
        <v>650</v>
      </c>
      <c r="F84" s="232" t="s">
        <v>9</v>
      </c>
      <c r="G84" s="234">
        <f t="shared" si="1"/>
        <v>1895.0437317784256</v>
      </c>
      <c r="H84" s="237" t="s">
        <v>10</v>
      </c>
      <c r="I84" s="413"/>
    </row>
    <row r="85" spans="1:9" ht="13.8">
      <c r="A85" s="218" t="s">
        <v>87</v>
      </c>
      <c r="B85" s="216" t="s">
        <v>8</v>
      </c>
      <c r="C85" s="228">
        <v>0.2</v>
      </c>
      <c r="D85" s="203" t="s">
        <v>1060</v>
      </c>
      <c r="E85" s="237">
        <v>450</v>
      </c>
      <c r="F85" s="232" t="s">
        <v>9</v>
      </c>
      <c r="G85" s="234">
        <f t="shared" si="1"/>
        <v>2250</v>
      </c>
      <c r="H85" s="237" t="s">
        <v>10</v>
      </c>
      <c r="I85" s="413"/>
    </row>
    <row r="86" spans="1:9" ht="13.8">
      <c r="A86" s="218" t="s">
        <v>88</v>
      </c>
      <c r="B86" s="216" t="s">
        <v>8</v>
      </c>
      <c r="C86" s="228">
        <v>0.28100000000000003</v>
      </c>
      <c r="D86" s="203" t="s">
        <v>1060</v>
      </c>
      <c r="E86" s="237">
        <v>600</v>
      </c>
      <c r="F86" s="232" t="s">
        <v>9</v>
      </c>
      <c r="G86" s="234">
        <f t="shared" si="1"/>
        <v>2135.2313167259786</v>
      </c>
      <c r="H86" s="237" t="s">
        <v>10</v>
      </c>
      <c r="I86" s="408"/>
    </row>
    <row r="87" spans="1:9" ht="13.8">
      <c r="A87" s="218" t="s">
        <v>89</v>
      </c>
      <c r="B87" s="216" t="s">
        <v>8</v>
      </c>
      <c r="C87" s="228">
        <v>0.35</v>
      </c>
      <c r="D87" s="203" t="s">
        <v>1060</v>
      </c>
      <c r="E87" s="237">
        <v>800</v>
      </c>
      <c r="F87" s="232" t="s">
        <v>9</v>
      </c>
      <c r="G87" s="234">
        <f t="shared" si="1"/>
        <v>2285.7142857142858</v>
      </c>
      <c r="H87" s="237" t="s">
        <v>10</v>
      </c>
      <c r="I87" s="408"/>
    </row>
    <row r="88" spans="1:9" ht="13.8">
      <c r="A88" s="216" t="s">
        <v>90</v>
      </c>
      <c r="B88" s="216" t="s">
        <v>8</v>
      </c>
      <c r="C88" s="228">
        <v>0.12</v>
      </c>
      <c r="D88" s="203" t="s">
        <v>1060</v>
      </c>
      <c r="E88" s="237">
        <v>700</v>
      </c>
      <c r="F88" s="232" t="s">
        <v>9</v>
      </c>
      <c r="G88" s="234">
        <f t="shared" si="1"/>
        <v>5833.3333333333339</v>
      </c>
      <c r="H88" s="237" t="s">
        <v>10</v>
      </c>
      <c r="I88" s="408"/>
    </row>
    <row r="89" spans="1:9" ht="13.8">
      <c r="A89" s="216" t="s">
        <v>91</v>
      </c>
      <c r="B89" s="216" t="s">
        <v>8</v>
      </c>
      <c r="C89" s="225">
        <v>0.22500000000000001</v>
      </c>
      <c r="D89" s="203" t="s">
        <v>1060</v>
      </c>
      <c r="E89" s="241">
        <v>350</v>
      </c>
      <c r="F89" s="232" t="s">
        <v>9</v>
      </c>
      <c r="G89" s="234">
        <f t="shared" si="1"/>
        <v>1555.5555555555554</v>
      </c>
      <c r="H89" s="216" t="s">
        <v>10</v>
      </c>
      <c r="I89" s="287"/>
    </row>
    <row r="90" spans="1:9" ht="13.8">
      <c r="A90" s="216" t="s">
        <v>92</v>
      </c>
      <c r="B90" s="216" t="s">
        <v>8</v>
      </c>
      <c r="C90" s="225">
        <v>0.32</v>
      </c>
      <c r="D90" s="203" t="s">
        <v>1060</v>
      </c>
      <c r="E90" s="216">
        <v>450</v>
      </c>
      <c r="F90" s="242" t="s">
        <v>9</v>
      </c>
      <c r="G90" s="233">
        <f t="shared" si="1"/>
        <v>1406.25</v>
      </c>
      <c r="H90" s="216" t="s">
        <v>10</v>
      </c>
      <c r="I90" s="287"/>
    </row>
    <row r="91" spans="1:9" ht="13.8">
      <c r="A91" s="216" t="s">
        <v>93</v>
      </c>
      <c r="B91" s="216" t="s">
        <v>8</v>
      </c>
      <c r="C91" s="225">
        <v>0.4</v>
      </c>
      <c r="D91" s="203" t="s">
        <v>1060</v>
      </c>
      <c r="E91" s="216">
        <v>500</v>
      </c>
      <c r="F91" s="242" t="s">
        <v>9</v>
      </c>
      <c r="G91" s="233">
        <f t="shared" si="1"/>
        <v>1250</v>
      </c>
      <c r="H91" s="216" t="s">
        <v>10</v>
      </c>
      <c r="I91" s="287"/>
    </row>
    <row r="92" spans="1:9" ht="13.8">
      <c r="A92" s="219" t="s">
        <v>94</v>
      </c>
      <c r="B92" s="216" t="s">
        <v>8</v>
      </c>
      <c r="C92" s="227">
        <v>0.47</v>
      </c>
      <c r="D92" s="203" t="s">
        <v>1060</v>
      </c>
      <c r="E92" s="216">
        <v>650</v>
      </c>
      <c r="F92" s="243" t="s">
        <v>9</v>
      </c>
      <c r="G92" s="233">
        <f t="shared" si="1"/>
        <v>1382.9787234042553</v>
      </c>
      <c r="H92" s="216" t="s">
        <v>10</v>
      </c>
      <c r="I92" s="287"/>
    </row>
    <row r="93" spans="1:9" ht="13.8">
      <c r="A93" s="219" t="s">
        <v>1246</v>
      </c>
      <c r="B93" s="216" t="s">
        <v>8</v>
      </c>
      <c r="C93" s="227">
        <v>0.51</v>
      </c>
      <c r="D93" s="203" t="s">
        <v>1060</v>
      </c>
      <c r="E93" s="216">
        <v>700</v>
      </c>
      <c r="F93" s="243" t="s">
        <v>9</v>
      </c>
      <c r="G93" s="233">
        <f t="shared" si="1"/>
        <v>1372.5490196078431</v>
      </c>
      <c r="H93" s="216" t="s">
        <v>10</v>
      </c>
      <c r="I93" s="408"/>
    </row>
    <row r="94" spans="1:9" ht="13.8">
      <c r="A94" s="216" t="s">
        <v>95</v>
      </c>
      <c r="B94" s="216" t="s">
        <v>8</v>
      </c>
      <c r="C94" s="225">
        <v>0.52400000000000002</v>
      </c>
      <c r="D94" s="203" t="s">
        <v>1060</v>
      </c>
      <c r="E94" s="216">
        <v>700</v>
      </c>
      <c r="F94" s="244" t="s">
        <v>9</v>
      </c>
      <c r="G94" s="233">
        <f t="shared" si="1"/>
        <v>1335.8778625954199</v>
      </c>
      <c r="H94" s="221" t="s">
        <v>10</v>
      </c>
      <c r="I94" s="413"/>
    </row>
    <row r="95" spans="1:9" ht="13.8">
      <c r="A95" s="216" t="s">
        <v>96</v>
      </c>
      <c r="B95" s="216" t="s">
        <v>8</v>
      </c>
      <c r="C95" s="228">
        <v>0.56999999999999995</v>
      </c>
      <c r="D95" s="203" t="s">
        <v>1060</v>
      </c>
      <c r="E95" s="216">
        <v>800</v>
      </c>
      <c r="F95" s="244" t="s">
        <v>9</v>
      </c>
      <c r="G95" s="233">
        <f t="shared" si="1"/>
        <v>1403.5087719298247</v>
      </c>
      <c r="H95" s="221" t="s">
        <v>10</v>
      </c>
      <c r="I95" s="413"/>
    </row>
    <row r="96" spans="1:9" ht="13.8">
      <c r="A96" s="218" t="s">
        <v>97</v>
      </c>
      <c r="B96" s="216" t="s">
        <v>8</v>
      </c>
      <c r="C96" s="228">
        <v>8.7999999999999995E-2</v>
      </c>
      <c r="D96" s="203" t="s">
        <v>1060</v>
      </c>
      <c r="E96" s="216">
        <v>500</v>
      </c>
      <c r="F96" s="245" t="s">
        <v>9</v>
      </c>
      <c r="G96" s="233">
        <f t="shared" si="1"/>
        <v>5681.818181818182</v>
      </c>
      <c r="H96" s="216" t="s">
        <v>10</v>
      </c>
      <c r="I96" s="413"/>
    </row>
    <row r="97" spans="1:9" ht="13.8">
      <c r="A97" s="218" t="s">
        <v>98</v>
      </c>
      <c r="B97" s="216" t="s">
        <v>8</v>
      </c>
      <c r="C97" s="228">
        <v>0.224</v>
      </c>
      <c r="D97" s="203" t="s">
        <v>1060</v>
      </c>
      <c r="E97" s="216">
        <v>500</v>
      </c>
      <c r="F97" s="245" t="s">
        <v>9</v>
      </c>
      <c r="G97" s="233">
        <f t="shared" si="1"/>
        <v>2232.1428571428569</v>
      </c>
      <c r="H97" s="216" t="s">
        <v>10</v>
      </c>
      <c r="I97" s="413"/>
    </row>
    <row r="98" spans="1:9" ht="13.8">
      <c r="A98" s="216" t="s">
        <v>99</v>
      </c>
      <c r="B98" s="216" t="s">
        <v>8</v>
      </c>
      <c r="C98" s="225">
        <v>0.28000000000000003</v>
      </c>
      <c r="D98" s="203" t="s">
        <v>1060</v>
      </c>
      <c r="E98" s="216">
        <v>350</v>
      </c>
      <c r="F98" s="242" t="s">
        <v>9</v>
      </c>
      <c r="G98" s="233">
        <f t="shared" si="1"/>
        <v>1249.9999999999998</v>
      </c>
      <c r="H98" s="216" t="s">
        <v>10</v>
      </c>
      <c r="I98" s="413"/>
    </row>
    <row r="99" spans="1:9" ht="13.8">
      <c r="A99" s="216" t="s">
        <v>100</v>
      </c>
      <c r="B99" s="216" t="s">
        <v>8</v>
      </c>
      <c r="C99" s="225">
        <v>0.4</v>
      </c>
      <c r="D99" s="203" t="s">
        <v>1060</v>
      </c>
      <c r="E99" s="218">
        <v>450</v>
      </c>
      <c r="F99" s="236" t="s">
        <v>9</v>
      </c>
      <c r="G99" s="233">
        <f t="shared" si="1"/>
        <v>1125</v>
      </c>
      <c r="H99" s="216" t="s">
        <v>10</v>
      </c>
      <c r="I99" s="413"/>
    </row>
    <row r="100" spans="1:9" ht="13.8">
      <c r="A100" s="216" t="s">
        <v>101</v>
      </c>
      <c r="B100" s="216" t="s">
        <v>8</v>
      </c>
      <c r="C100" s="225">
        <v>0.5</v>
      </c>
      <c r="D100" s="203" t="s">
        <v>1060</v>
      </c>
      <c r="E100" s="216">
        <v>550</v>
      </c>
      <c r="F100" s="236" t="s">
        <v>9</v>
      </c>
      <c r="G100" s="233">
        <f t="shared" si="1"/>
        <v>1100</v>
      </c>
      <c r="H100" s="216" t="s">
        <v>10</v>
      </c>
      <c r="I100" s="413"/>
    </row>
    <row r="101" spans="1:9" ht="13.8">
      <c r="A101" s="216" t="s">
        <v>102</v>
      </c>
      <c r="B101" s="216" t="s">
        <v>8</v>
      </c>
      <c r="C101" s="225">
        <v>0.55000000000000004</v>
      </c>
      <c r="D101" s="203" t="s">
        <v>1060</v>
      </c>
      <c r="E101" s="216">
        <v>650</v>
      </c>
      <c r="F101" s="236" t="s">
        <v>9</v>
      </c>
      <c r="G101" s="233">
        <f t="shared" si="1"/>
        <v>1181.8181818181818</v>
      </c>
      <c r="H101" s="216" t="s">
        <v>10</v>
      </c>
      <c r="I101" s="417"/>
    </row>
    <row r="102" spans="1:9" ht="13.8">
      <c r="A102" s="216" t="s">
        <v>103</v>
      </c>
      <c r="B102" s="216" t="s">
        <v>8</v>
      </c>
      <c r="C102" s="225">
        <v>0.63</v>
      </c>
      <c r="D102" s="203" t="s">
        <v>1060</v>
      </c>
      <c r="E102" s="216">
        <v>900</v>
      </c>
      <c r="F102" s="236" t="s">
        <v>9</v>
      </c>
      <c r="G102" s="233">
        <f t="shared" si="1"/>
        <v>1428.5714285714287</v>
      </c>
      <c r="H102" s="216" t="s">
        <v>10</v>
      </c>
      <c r="I102" s="418"/>
    </row>
    <row r="103" spans="1:9" ht="13.8">
      <c r="A103" s="216" t="s">
        <v>104</v>
      </c>
      <c r="B103" s="216" t="s">
        <v>8</v>
      </c>
      <c r="C103" s="225">
        <v>0.68</v>
      </c>
      <c r="D103" s="203" t="s">
        <v>1060</v>
      </c>
      <c r="E103" s="216">
        <v>1000</v>
      </c>
      <c r="F103" s="236" t="s">
        <v>9</v>
      </c>
      <c r="G103" s="233">
        <f t="shared" si="1"/>
        <v>1470.5882352941176</v>
      </c>
      <c r="H103" s="216" t="s">
        <v>10</v>
      </c>
      <c r="I103" s="417"/>
    </row>
    <row r="104" spans="1:9" ht="13.8">
      <c r="A104" s="218" t="s">
        <v>105</v>
      </c>
      <c r="B104" s="216" t="s">
        <v>8</v>
      </c>
      <c r="C104" s="228">
        <v>9.1999999999999998E-2</v>
      </c>
      <c r="D104" s="203" t="s">
        <v>1060</v>
      </c>
      <c r="E104" s="239">
        <v>800</v>
      </c>
      <c r="F104" s="235" t="s">
        <v>9</v>
      </c>
      <c r="G104" s="233">
        <f t="shared" si="1"/>
        <v>8695.652173913044</v>
      </c>
      <c r="H104" s="216" t="s">
        <v>10</v>
      </c>
      <c r="I104" s="407"/>
    </row>
    <row r="105" spans="1:9" ht="13.8">
      <c r="A105" s="218" t="s">
        <v>106</v>
      </c>
      <c r="B105" s="216" t="s">
        <v>8</v>
      </c>
      <c r="C105" s="228">
        <v>0.23400000000000001</v>
      </c>
      <c r="D105" s="203" t="s">
        <v>1060</v>
      </c>
      <c r="E105" s="239">
        <v>500</v>
      </c>
      <c r="F105" s="235" t="s">
        <v>9</v>
      </c>
      <c r="G105" s="233">
        <f t="shared" si="1"/>
        <v>2136.7521367521367</v>
      </c>
      <c r="H105" s="216" t="s">
        <v>10</v>
      </c>
      <c r="I105" s="409"/>
    </row>
    <row r="106" spans="1:9" ht="13.8">
      <c r="A106" s="218" t="s">
        <v>107</v>
      </c>
      <c r="B106" s="216" t="s">
        <v>8</v>
      </c>
      <c r="C106" s="228">
        <v>0.28699999999999998</v>
      </c>
      <c r="D106" s="203" t="s">
        <v>1060</v>
      </c>
      <c r="E106" s="239">
        <v>500</v>
      </c>
      <c r="F106" s="235" t="s">
        <v>9</v>
      </c>
      <c r="G106" s="233">
        <f t="shared" si="1"/>
        <v>1742.1602787456447</v>
      </c>
      <c r="H106" s="216" t="s">
        <v>10</v>
      </c>
      <c r="I106" s="417"/>
    </row>
    <row r="107" spans="1:9" ht="13.8">
      <c r="A107" s="218" t="s">
        <v>108</v>
      </c>
      <c r="B107" s="216" t="s">
        <v>8</v>
      </c>
      <c r="C107" s="225">
        <v>0.17</v>
      </c>
      <c r="D107" s="203" t="s">
        <v>1060</v>
      </c>
      <c r="E107" s="216">
        <v>400</v>
      </c>
      <c r="F107" s="236" t="s">
        <v>9</v>
      </c>
      <c r="G107" s="233">
        <f t="shared" si="1"/>
        <v>2352.9411764705883</v>
      </c>
      <c r="H107" s="216" t="s">
        <v>10</v>
      </c>
      <c r="I107" s="417"/>
    </row>
    <row r="108" spans="1:9" ht="13.8">
      <c r="A108" s="216" t="s">
        <v>109</v>
      </c>
      <c r="B108" s="216" t="s">
        <v>8</v>
      </c>
      <c r="C108" s="225">
        <v>0.26400000000000001</v>
      </c>
      <c r="D108" s="203" t="s">
        <v>1060</v>
      </c>
      <c r="E108" s="216">
        <v>450</v>
      </c>
      <c r="F108" s="236" t="s">
        <v>9</v>
      </c>
      <c r="G108" s="233">
        <f t="shared" si="1"/>
        <v>1704.5454545454545</v>
      </c>
      <c r="H108" s="216" t="s">
        <v>10</v>
      </c>
      <c r="I108" s="409"/>
    </row>
    <row r="109" spans="1:9" ht="13.8">
      <c r="A109" s="216" t="s">
        <v>110</v>
      </c>
      <c r="B109" s="216" t="s">
        <v>8</v>
      </c>
      <c r="C109" s="225">
        <v>0.33</v>
      </c>
      <c r="D109" s="203" t="s">
        <v>1060</v>
      </c>
      <c r="E109" s="216">
        <v>400</v>
      </c>
      <c r="F109" s="236" t="s">
        <v>9</v>
      </c>
      <c r="G109" s="233">
        <f t="shared" si="1"/>
        <v>1212.121212121212</v>
      </c>
      <c r="H109" s="216" t="s">
        <v>10</v>
      </c>
      <c r="I109" s="409"/>
    </row>
    <row r="110" spans="1:9" ht="13.8">
      <c r="A110" s="216" t="s">
        <v>110</v>
      </c>
      <c r="B110" s="216" t="s">
        <v>8</v>
      </c>
      <c r="C110" s="225">
        <v>0.33</v>
      </c>
      <c r="D110" s="203" t="s">
        <v>1060</v>
      </c>
      <c r="E110" s="216">
        <v>400</v>
      </c>
      <c r="F110" s="236" t="s">
        <v>9</v>
      </c>
      <c r="G110" s="233">
        <f t="shared" si="1"/>
        <v>1212.121212121212</v>
      </c>
      <c r="H110" s="216" t="s">
        <v>10</v>
      </c>
      <c r="I110" s="287"/>
    </row>
    <row r="111" spans="1:9" ht="13.8">
      <c r="A111" s="216" t="s">
        <v>114</v>
      </c>
      <c r="B111" s="216" t="s">
        <v>8</v>
      </c>
      <c r="C111" s="225">
        <v>0.38300000000000001</v>
      </c>
      <c r="D111" s="203" t="s">
        <v>1060</v>
      </c>
      <c r="E111" s="216">
        <v>500</v>
      </c>
      <c r="F111" s="236" t="s">
        <v>9</v>
      </c>
      <c r="G111" s="233">
        <f t="shared" si="1"/>
        <v>1305.4830287206266</v>
      </c>
      <c r="H111" s="216" t="s">
        <v>10</v>
      </c>
      <c r="I111" s="287"/>
    </row>
    <row r="112" spans="1:9" ht="13.8">
      <c r="A112" s="216" t="s">
        <v>115</v>
      </c>
      <c r="B112" s="216" t="s">
        <v>8</v>
      </c>
      <c r="C112" s="225">
        <v>0.47</v>
      </c>
      <c r="D112" s="203" t="s">
        <v>1060</v>
      </c>
      <c r="E112" s="216">
        <v>500</v>
      </c>
      <c r="F112" s="236" t="s">
        <v>9</v>
      </c>
      <c r="G112" s="233">
        <f t="shared" si="1"/>
        <v>1063.8297872340427</v>
      </c>
      <c r="H112" s="216" t="s">
        <v>10</v>
      </c>
      <c r="I112" s="287"/>
    </row>
    <row r="113" spans="1:9" ht="13.8">
      <c r="A113" s="255" t="s">
        <v>115</v>
      </c>
      <c r="B113" s="255" t="s">
        <v>116</v>
      </c>
      <c r="C113" s="256">
        <v>0.47</v>
      </c>
      <c r="D113" s="52" t="s">
        <v>1060</v>
      </c>
      <c r="E113" s="255">
        <v>300</v>
      </c>
      <c r="F113" s="257" t="s">
        <v>112</v>
      </c>
      <c r="G113" s="258">
        <f t="shared" si="1"/>
        <v>638.29787234042556</v>
      </c>
      <c r="H113" s="255" t="s">
        <v>10</v>
      </c>
      <c r="I113" s="419" t="s">
        <v>370</v>
      </c>
    </row>
    <row r="114" spans="1:9" ht="13.8">
      <c r="A114" s="216" t="s">
        <v>117</v>
      </c>
      <c r="B114" s="216" t="s">
        <v>8</v>
      </c>
      <c r="C114" s="225">
        <v>0.6</v>
      </c>
      <c r="D114" s="203" t="s">
        <v>1060</v>
      </c>
      <c r="E114" s="219">
        <v>500</v>
      </c>
      <c r="F114" s="236" t="s">
        <v>9</v>
      </c>
      <c r="G114" s="233">
        <f t="shared" si="1"/>
        <v>833.33333333333337</v>
      </c>
      <c r="H114" s="216" t="s">
        <v>10</v>
      </c>
      <c r="I114" s="287"/>
    </row>
    <row r="115" spans="1:9" ht="13.8">
      <c r="A115" s="216" t="s">
        <v>118</v>
      </c>
      <c r="B115" s="216" t="s">
        <v>8</v>
      </c>
      <c r="C115" s="225">
        <v>0.71799999999999997</v>
      </c>
      <c r="D115" s="203" t="s">
        <v>1060</v>
      </c>
      <c r="E115" s="216">
        <v>600</v>
      </c>
      <c r="F115" s="242" t="s">
        <v>9</v>
      </c>
      <c r="G115" s="233">
        <f t="shared" si="1"/>
        <v>835.65459610027858</v>
      </c>
      <c r="H115" s="216" t="s">
        <v>10</v>
      </c>
      <c r="I115" s="420"/>
    </row>
    <row r="116" spans="1:9" ht="13.8">
      <c r="A116" s="219" t="s">
        <v>119</v>
      </c>
      <c r="B116" s="216" t="s">
        <v>8</v>
      </c>
      <c r="C116" s="227">
        <v>0.83</v>
      </c>
      <c r="D116" s="203" t="s">
        <v>1060</v>
      </c>
      <c r="E116" s="216">
        <v>800</v>
      </c>
      <c r="F116" s="243" t="s">
        <v>9</v>
      </c>
      <c r="G116" s="248">
        <f t="shared" si="1"/>
        <v>963.85542168674704</v>
      </c>
      <c r="H116" s="219" t="s">
        <v>10</v>
      </c>
      <c r="I116" s="408"/>
    </row>
    <row r="117" spans="1:9" ht="13.8">
      <c r="A117" s="216" t="s">
        <v>120</v>
      </c>
      <c r="B117" s="216" t="s">
        <v>8</v>
      </c>
      <c r="C117" s="225">
        <v>0.92</v>
      </c>
      <c r="D117" s="203" t="s">
        <v>1060</v>
      </c>
      <c r="E117" s="216">
        <v>1200</v>
      </c>
      <c r="F117" s="244" t="s">
        <v>9</v>
      </c>
      <c r="G117" s="233">
        <f t="shared" si="1"/>
        <v>1304.3478260869565</v>
      </c>
      <c r="H117" s="216" t="s">
        <v>10</v>
      </c>
      <c r="I117" s="408"/>
    </row>
    <row r="118" spans="1:9" ht="13.8">
      <c r="A118" s="218" t="s">
        <v>121</v>
      </c>
      <c r="B118" s="216" t="s">
        <v>8</v>
      </c>
      <c r="C118" s="228">
        <v>0.35</v>
      </c>
      <c r="D118" s="203" t="s">
        <v>1060</v>
      </c>
      <c r="E118" s="216">
        <v>500</v>
      </c>
      <c r="F118" s="245" t="s">
        <v>9</v>
      </c>
      <c r="G118" s="249">
        <f t="shared" si="1"/>
        <v>1428.5714285714287</v>
      </c>
      <c r="H118" s="218" t="s">
        <v>10</v>
      </c>
      <c r="I118" s="408"/>
    </row>
    <row r="119" spans="1:9" ht="13.8">
      <c r="A119" s="216" t="s">
        <v>122</v>
      </c>
      <c r="B119" s="216" t="s">
        <v>8</v>
      </c>
      <c r="C119" s="225">
        <v>0.51</v>
      </c>
      <c r="D119" s="203" t="s">
        <v>1060</v>
      </c>
      <c r="E119" s="216">
        <v>750</v>
      </c>
      <c r="F119" s="242" t="s">
        <v>9</v>
      </c>
      <c r="G119" s="233">
        <f t="shared" si="1"/>
        <v>1470.5882352941176</v>
      </c>
      <c r="H119" s="216" t="s">
        <v>10</v>
      </c>
      <c r="I119" s="408"/>
    </row>
    <row r="120" spans="1:9" ht="13.8">
      <c r="A120" s="216" t="s">
        <v>123</v>
      </c>
      <c r="B120" s="216" t="s">
        <v>8</v>
      </c>
      <c r="C120" s="225">
        <v>0.65</v>
      </c>
      <c r="D120" s="203" t="s">
        <v>1060</v>
      </c>
      <c r="E120" s="216">
        <v>900</v>
      </c>
      <c r="F120" s="242" t="s">
        <v>9</v>
      </c>
      <c r="G120" s="233">
        <f t="shared" si="1"/>
        <v>1384.6153846153845</v>
      </c>
      <c r="H120" s="216" t="s">
        <v>10</v>
      </c>
      <c r="I120" s="408"/>
    </row>
    <row r="121" spans="1:9" ht="13.8">
      <c r="A121" s="216" t="s">
        <v>124</v>
      </c>
      <c r="B121" s="216" t="s">
        <v>8</v>
      </c>
      <c r="C121" s="225">
        <v>0.78100000000000003</v>
      </c>
      <c r="D121" s="203" t="s">
        <v>1060</v>
      </c>
      <c r="E121" s="216">
        <v>1100</v>
      </c>
      <c r="F121" s="242" t="s">
        <v>9</v>
      </c>
      <c r="G121" s="233">
        <f t="shared" si="1"/>
        <v>1408.450704225352</v>
      </c>
      <c r="H121" s="216" t="s">
        <v>10</v>
      </c>
      <c r="I121" s="287"/>
    </row>
    <row r="122" spans="1:9" ht="13.8">
      <c r="A122" s="216" t="s">
        <v>125</v>
      </c>
      <c r="B122" s="216" t="s">
        <v>8</v>
      </c>
      <c r="C122" s="225">
        <v>0.9</v>
      </c>
      <c r="D122" s="203" t="s">
        <v>1060</v>
      </c>
      <c r="E122" s="218">
        <v>1200</v>
      </c>
      <c r="F122" s="236" t="s">
        <v>9</v>
      </c>
      <c r="G122" s="233">
        <f t="shared" si="1"/>
        <v>1333.3333333333333</v>
      </c>
      <c r="H122" s="216" t="s">
        <v>10</v>
      </c>
      <c r="I122" s="287"/>
    </row>
    <row r="123" spans="1:9" ht="13.8">
      <c r="A123" s="216" t="s">
        <v>126</v>
      </c>
      <c r="B123" s="216" t="s">
        <v>8</v>
      </c>
      <c r="C123" s="225">
        <v>1.1000000000000001</v>
      </c>
      <c r="D123" s="203" t="s">
        <v>1060</v>
      </c>
      <c r="E123" s="216">
        <v>1500</v>
      </c>
      <c r="F123" s="236" t="s">
        <v>9</v>
      </c>
      <c r="G123" s="233">
        <f t="shared" si="1"/>
        <v>1363.6363636363635</v>
      </c>
      <c r="H123" s="216" t="s">
        <v>10</v>
      </c>
      <c r="I123" s="408"/>
    </row>
    <row r="124" spans="1:9" ht="13.8">
      <c r="A124" s="216" t="s">
        <v>127</v>
      </c>
      <c r="B124" s="216" t="s">
        <v>8</v>
      </c>
      <c r="C124" s="225">
        <v>1.2</v>
      </c>
      <c r="D124" s="203" t="s">
        <v>1060</v>
      </c>
      <c r="E124" s="216">
        <v>1750</v>
      </c>
      <c r="F124" s="236" t="s">
        <v>9</v>
      </c>
      <c r="G124" s="233">
        <f t="shared" si="1"/>
        <v>1458.3333333333335</v>
      </c>
      <c r="H124" s="216" t="s">
        <v>10</v>
      </c>
      <c r="I124" s="287"/>
    </row>
    <row r="125" spans="1:9" ht="13.8">
      <c r="A125" s="216" t="s">
        <v>128</v>
      </c>
      <c r="B125" s="216" t="s">
        <v>8</v>
      </c>
      <c r="C125" s="225">
        <v>0.2</v>
      </c>
      <c r="D125" s="203" t="s">
        <v>1060</v>
      </c>
      <c r="E125" s="216">
        <v>550</v>
      </c>
      <c r="F125" s="236" t="s">
        <v>9</v>
      </c>
      <c r="G125" s="233">
        <f t="shared" si="1"/>
        <v>2750</v>
      </c>
      <c r="H125" s="216" t="s">
        <v>10</v>
      </c>
      <c r="I125" s="408"/>
    </row>
    <row r="126" spans="1:9" ht="13.8">
      <c r="A126" s="216" t="s">
        <v>129</v>
      </c>
      <c r="B126" s="216" t="s">
        <v>8</v>
      </c>
      <c r="C126" s="225">
        <v>0.30399999999999999</v>
      </c>
      <c r="D126" s="203" t="s">
        <v>1060</v>
      </c>
      <c r="E126" s="216">
        <v>400</v>
      </c>
      <c r="F126" s="236" t="s">
        <v>9</v>
      </c>
      <c r="G126" s="233">
        <f t="shared" si="1"/>
        <v>1315.7894736842106</v>
      </c>
      <c r="H126" s="216" t="s">
        <v>10</v>
      </c>
      <c r="I126" s="287"/>
    </row>
    <row r="127" spans="1:9" ht="13.8">
      <c r="A127" s="216" t="s">
        <v>130</v>
      </c>
      <c r="B127" s="216" t="s">
        <v>8</v>
      </c>
      <c r="C127" s="225">
        <v>0.37</v>
      </c>
      <c r="D127" s="203" t="s">
        <v>1060</v>
      </c>
      <c r="E127" s="216">
        <v>500</v>
      </c>
      <c r="F127" s="236" t="s">
        <v>9</v>
      </c>
      <c r="G127" s="233">
        <f t="shared" si="1"/>
        <v>1351.3513513513515</v>
      </c>
      <c r="H127" s="216" t="s">
        <v>10</v>
      </c>
      <c r="I127" s="413"/>
    </row>
    <row r="128" spans="1:9" ht="13.8">
      <c r="A128" s="216" t="s">
        <v>131</v>
      </c>
      <c r="B128" s="216" t="s">
        <v>8</v>
      </c>
      <c r="C128" s="225">
        <v>0.54</v>
      </c>
      <c r="D128" s="203" t="s">
        <v>1060</v>
      </c>
      <c r="E128" s="216">
        <v>450</v>
      </c>
      <c r="F128" s="236" t="s">
        <v>9</v>
      </c>
      <c r="G128" s="233">
        <f t="shared" si="1"/>
        <v>833.33333333333326</v>
      </c>
      <c r="H128" s="216" t="s">
        <v>10</v>
      </c>
      <c r="I128" s="413"/>
    </row>
    <row r="129" spans="1:9" ht="13.8">
      <c r="A129" s="216" t="s">
        <v>132</v>
      </c>
      <c r="B129" s="216" t="s">
        <v>8</v>
      </c>
      <c r="C129" s="225">
        <v>0.73</v>
      </c>
      <c r="D129" s="203" t="s">
        <v>1060</v>
      </c>
      <c r="E129" s="216">
        <v>600</v>
      </c>
      <c r="F129" s="236" t="s">
        <v>9</v>
      </c>
      <c r="G129" s="233">
        <f t="shared" si="1"/>
        <v>821.91780821917814</v>
      </c>
      <c r="H129" s="216" t="s">
        <v>10</v>
      </c>
      <c r="I129" s="413"/>
    </row>
    <row r="130" spans="1:9" ht="13.8">
      <c r="A130" s="216" t="s">
        <v>133</v>
      </c>
      <c r="B130" s="216" t="s">
        <v>8</v>
      </c>
      <c r="C130" s="225">
        <v>0.84299999999999997</v>
      </c>
      <c r="D130" s="203" t="s">
        <v>1060</v>
      </c>
      <c r="E130" s="216">
        <v>700</v>
      </c>
      <c r="F130" s="236" t="s">
        <v>9</v>
      </c>
      <c r="G130" s="233">
        <f t="shared" si="1"/>
        <v>830.36773428232505</v>
      </c>
      <c r="H130" s="216" t="s">
        <v>10</v>
      </c>
      <c r="I130" s="413"/>
    </row>
    <row r="131" spans="1:9" ht="13.8">
      <c r="A131" s="216" t="s">
        <v>135</v>
      </c>
      <c r="B131" s="216" t="s">
        <v>8</v>
      </c>
      <c r="C131" s="225">
        <v>1</v>
      </c>
      <c r="D131" s="203" t="s">
        <v>1060</v>
      </c>
      <c r="E131" s="216">
        <v>900</v>
      </c>
      <c r="F131" s="236" t="s">
        <v>9</v>
      </c>
      <c r="G131" s="233">
        <f t="shared" ref="G131:G194" si="2">E131/C131</f>
        <v>900</v>
      </c>
      <c r="H131" s="216" t="s">
        <v>10</v>
      </c>
      <c r="I131" s="413"/>
    </row>
    <row r="132" spans="1:9" ht="13.8">
      <c r="A132" s="216" t="s">
        <v>136</v>
      </c>
      <c r="B132" s="216" t="s">
        <v>8</v>
      </c>
      <c r="C132" s="225">
        <v>1.1000000000000001</v>
      </c>
      <c r="D132" s="203" t="s">
        <v>1060</v>
      </c>
      <c r="E132" s="216">
        <v>1500</v>
      </c>
      <c r="F132" s="236" t="s">
        <v>9</v>
      </c>
      <c r="G132" s="233">
        <f t="shared" si="2"/>
        <v>1363.6363636363635</v>
      </c>
      <c r="H132" s="216" t="s">
        <v>10</v>
      </c>
      <c r="I132" s="413"/>
    </row>
    <row r="133" spans="1:9" ht="13.8">
      <c r="A133" s="216" t="s">
        <v>137</v>
      </c>
      <c r="B133" s="216" t="s">
        <v>8</v>
      </c>
      <c r="C133" s="225">
        <v>1.2</v>
      </c>
      <c r="D133" s="203" t="s">
        <v>1060</v>
      </c>
      <c r="E133" s="216">
        <v>1700</v>
      </c>
      <c r="F133" s="236" t="s">
        <v>9</v>
      </c>
      <c r="G133" s="233">
        <f t="shared" si="2"/>
        <v>1416.6666666666667</v>
      </c>
      <c r="H133" s="216" t="s">
        <v>10</v>
      </c>
      <c r="I133" s="413"/>
    </row>
    <row r="134" spans="1:9" ht="13.8">
      <c r="A134" s="216" t="s">
        <v>1062</v>
      </c>
      <c r="B134" s="216" t="s">
        <v>8</v>
      </c>
      <c r="C134" s="225">
        <v>0.57999999999999996</v>
      </c>
      <c r="D134" s="203" t="s">
        <v>1060</v>
      </c>
      <c r="E134" s="216">
        <v>800</v>
      </c>
      <c r="F134" s="236" t="s">
        <v>9</v>
      </c>
      <c r="G134" s="233">
        <f t="shared" si="2"/>
        <v>1379.3103448275863</v>
      </c>
      <c r="H134" s="216" t="s">
        <v>10</v>
      </c>
      <c r="I134" s="420"/>
    </row>
    <row r="135" spans="1:9" ht="13.8">
      <c r="A135" s="216" t="s">
        <v>138</v>
      </c>
      <c r="B135" s="216" t="s">
        <v>8</v>
      </c>
      <c r="C135" s="225">
        <v>0.75</v>
      </c>
      <c r="D135" s="203" t="s">
        <v>1060</v>
      </c>
      <c r="E135" s="216">
        <v>1000</v>
      </c>
      <c r="F135" s="236" t="s">
        <v>9</v>
      </c>
      <c r="G135" s="233">
        <f t="shared" si="2"/>
        <v>1333.3333333333333</v>
      </c>
      <c r="H135" s="216" t="s">
        <v>10</v>
      </c>
      <c r="I135" s="420"/>
    </row>
    <row r="136" spans="1:9" ht="13.8">
      <c r="A136" s="216" t="s">
        <v>139</v>
      </c>
      <c r="B136" s="216" t="s">
        <v>8</v>
      </c>
      <c r="C136" s="225">
        <v>0.9</v>
      </c>
      <c r="D136" s="203" t="s">
        <v>1060</v>
      </c>
      <c r="E136" s="216">
        <v>1200</v>
      </c>
      <c r="F136" s="236" t="s">
        <v>9</v>
      </c>
      <c r="G136" s="233">
        <f t="shared" si="2"/>
        <v>1333.3333333333333</v>
      </c>
      <c r="H136" s="216" t="s">
        <v>10</v>
      </c>
      <c r="I136" s="413"/>
    </row>
    <row r="137" spans="1:9" ht="13.8">
      <c r="A137" s="216" t="s">
        <v>140</v>
      </c>
      <c r="B137" s="216" t="s">
        <v>8</v>
      </c>
      <c r="C137" s="225">
        <v>1.05</v>
      </c>
      <c r="D137" s="203" t="s">
        <v>1060</v>
      </c>
      <c r="E137" s="216">
        <v>1500</v>
      </c>
      <c r="F137" s="236" t="s">
        <v>9</v>
      </c>
      <c r="G137" s="233">
        <f t="shared" si="2"/>
        <v>1428.5714285714284</v>
      </c>
      <c r="H137" s="216" t="s">
        <v>10</v>
      </c>
      <c r="I137" s="408"/>
    </row>
    <row r="138" spans="1:9" ht="13.8">
      <c r="A138" s="216" t="s">
        <v>1063</v>
      </c>
      <c r="B138" s="216" t="s">
        <v>8</v>
      </c>
      <c r="C138" s="225">
        <v>0.35</v>
      </c>
      <c r="D138" s="203" t="s">
        <v>1060</v>
      </c>
      <c r="E138" s="216">
        <v>500</v>
      </c>
      <c r="F138" s="236" t="s">
        <v>9</v>
      </c>
      <c r="G138" s="233">
        <f t="shared" si="2"/>
        <v>1428.5714285714287</v>
      </c>
      <c r="H138" s="216" t="s">
        <v>10</v>
      </c>
      <c r="I138" s="420"/>
    </row>
    <row r="139" spans="1:9" ht="13.8">
      <c r="A139" s="216" t="s">
        <v>141</v>
      </c>
      <c r="B139" s="216" t="s">
        <v>8</v>
      </c>
      <c r="C139" s="225">
        <v>0.42399999999999999</v>
      </c>
      <c r="D139" s="203" t="s">
        <v>1060</v>
      </c>
      <c r="E139" s="216">
        <v>400</v>
      </c>
      <c r="F139" s="236" t="s">
        <v>9</v>
      </c>
      <c r="G139" s="233">
        <f t="shared" si="2"/>
        <v>943.39622641509436</v>
      </c>
      <c r="H139" s="216" t="s">
        <v>10</v>
      </c>
      <c r="I139" s="413"/>
    </row>
    <row r="140" spans="1:9" ht="13.8">
      <c r="A140" s="216" t="s">
        <v>142</v>
      </c>
      <c r="B140" s="216" t="s">
        <v>8</v>
      </c>
      <c r="C140" s="225">
        <v>0.62</v>
      </c>
      <c r="D140" s="203" t="s">
        <v>1060</v>
      </c>
      <c r="E140" s="216">
        <v>600</v>
      </c>
      <c r="F140" s="236" t="s">
        <v>9</v>
      </c>
      <c r="G140" s="233">
        <f t="shared" si="2"/>
        <v>967.74193548387098</v>
      </c>
      <c r="H140" s="216" t="s">
        <v>10</v>
      </c>
      <c r="I140" s="413"/>
    </row>
    <row r="141" spans="1:9" ht="13.8">
      <c r="A141" s="216" t="s">
        <v>143</v>
      </c>
      <c r="B141" s="216" t="s">
        <v>8</v>
      </c>
      <c r="C141" s="225">
        <v>0.8</v>
      </c>
      <c r="D141" s="203" t="s">
        <v>1060</v>
      </c>
      <c r="E141" s="216">
        <v>700</v>
      </c>
      <c r="F141" s="236" t="s">
        <v>9</v>
      </c>
      <c r="G141" s="233">
        <f t="shared" si="2"/>
        <v>875</v>
      </c>
      <c r="H141" s="216" t="s">
        <v>10</v>
      </c>
      <c r="I141" s="413"/>
    </row>
    <row r="142" spans="1:9" ht="13.8">
      <c r="A142" s="216" t="s">
        <v>144</v>
      </c>
      <c r="B142" s="216" t="s">
        <v>8</v>
      </c>
      <c r="C142" s="225">
        <v>0.97</v>
      </c>
      <c r="D142" s="203" t="s">
        <v>1060</v>
      </c>
      <c r="E142" s="216">
        <v>900</v>
      </c>
      <c r="F142" s="236" t="s">
        <v>9</v>
      </c>
      <c r="G142" s="233">
        <f t="shared" si="2"/>
        <v>927.83505154639181</v>
      </c>
      <c r="H142" s="216" t="s">
        <v>10</v>
      </c>
      <c r="I142" s="413"/>
    </row>
    <row r="143" spans="1:9" ht="13.8">
      <c r="A143" s="216" t="s">
        <v>145</v>
      </c>
      <c r="B143" s="216" t="s">
        <v>8</v>
      </c>
      <c r="C143" s="225">
        <v>1.123</v>
      </c>
      <c r="D143" s="203" t="s">
        <v>1060</v>
      </c>
      <c r="E143" s="216">
        <v>1300</v>
      </c>
      <c r="F143" s="236" t="s">
        <v>9</v>
      </c>
      <c r="G143" s="233">
        <f t="shared" si="2"/>
        <v>1157.613535173642</v>
      </c>
      <c r="H143" s="216" t="s">
        <v>10</v>
      </c>
      <c r="I143" s="413"/>
    </row>
    <row r="144" spans="1:9" ht="13.8">
      <c r="A144" s="216" t="s">
        <v>146</v>
      </c>
      <c r="B144" s="216" t="s">
        <v>8</v>
      </c>
      <c r="C144" s="225">
        <v>1.27</v>
      </c>
      <c r="D144" s="203" t="s">
        <v>1060</v>
      </c>
      <c r="E144" s="216">
        <v>1700</v>
      </c>
      <c r="F144" s="236" t="s">
        <v>9</v>
      </c>
      <c r="G144" s="233">
        <f t="shared" si="2"/>
        <v>1338.5826771653544</v>
      </c>
      <c r="H144" s="216" t="s">
        <v>10</v>
      </c>
      <c r="I144" s="413"/>
    </row>
    <row r="145" spans="1:9" ht="13.8">
      <c r="A145" s="216" t="s">
        <v>147</v>
      </c>
      <c r="B145" s="216" t="s">
        <v>8</v>
      </c>
      <c r="C145" s="225">
        <v>1.3</v>
      </c>
      <c r="D145" s="203" t="s">
        <v>1060</v>
      </c>
      <c r="E145" s="216">
        <v>1800</v>
      </c>
      <c r="F145" s="236" t="s">
        <v>9</v>
      </c>
      <c r="G145" s="233">
        <f t="shared" si="2"/>
        <v>1384.6153846153845</v>
      </c>
      <c r="H145" s="216" t="s">
        <v>10</v>
      </c>
      <c r="I145" s="413"/>
    </row>
    <row r="146" spans="1:9" ht="13.8">
      <c r="A146" s="216" t="s">
        <v>148</v>
      </c>
      <c r="B146" s="216" t="s">
        <v>8</v>
      </c>
      <c r="C146" s="225">
        <v>0.23</v>
      </c>
      <c r="D146" s="203" t="s">
        <v>1060</v>
      </c>
      <c r="E146" s="216">
        <v>400</v>
      </c>
      <c r="F146" s="236" t="s">
        <v>9</v>
      </c>
      <c r="G146" s="233">
        <f t="shared" si="2"/>
        <v>1739.1304347826085</v>
      </c>
      <c r="H146" s="216" t="s">
        <v>10</v>
      </c>
      <c r="I146" s="413"/>
    </row>
    <row r="147" spans="1:9" ht="13.8">
      <c r="A147" s="216" t="s">
        <v>149</v>
      </c>
      <c r="B147" s="216" t="s">
        <v>8</v>
      </c>
      <c r="C147" s="225">
        <v>0.45</v>
      </c>
      <c r="D147" s="203" t="s">
        <v>1060</v>
      </c>
      <c r="E147" s="216">
        <v>600</v>
      </c>
      <c r="F147" s="236" t="s">
        <v>9</v>
      </c>
      <c r="G147" s="233">
        <f t="shared" si="2"/>
        <v>1333.3333333333333</v>
      </c>
      <c r="H147" s="216" t="s">
        <v>10</v>
      </c>
      <c r="I147" s="420"/>
    </row>
    <row r="148" spans="1:9" ht="13.8">
      <c r="A148" s="216" t="s">
        <v>149</v>
      </c>
      <c r="B148" s="216" t="s">
        <v>8</v>
      </c>
      <c r="C148" s="225">
        <v>0.45</v>
      </c>
      <c r="D148" s="203" t="s">
        <v>1060</v>
      </c>
      <c r="E148" s="250">
        <v>200</v>
      </c>
      <c r="F148" s="236" t="s">
        <v>9</v>
      </c>
      <c r="G148" s="233">
        <f t="shared" si="2"/>
        <v>444.44444444444446</v>
      </c>
      <c r="H148" s="216" t="s">
        <v>10</v>
      </c>
      <c r="I148" s="420"/>
    </row>
    <row r="149" spans="1:9" ht="13.8">
      <c r="A149" s="216" t="s">
        <v>1247</v>
      </c>
      <c r="B149" s="216" t="s">
        <v>8</v>
      </c>
      <c r="C149" s="225">
        <v>0.85</v>
      </c>
      <c r="D149" s="203" t="s">
        <v>1060</v>
      </c>
      <c r="E149" s="216">
        <v>1100</v>
      </c>
      <c r="F149" s="236" t="s">
        <v>9</v>
      </c>
      <c r="G149" s="233">
        <f t="shared" si="2"/>
        <v>1294.1176470588236</v>
      </c>
      <c r="H149" s="216" t="s">
        <v>10</v>
      </c>
      <c r="I149" s="413"/>
    </row>
    <row r="150" spans="1:9" ht="13.8">
      <c r="A150" s="216" t="s">
        <v>150</v>
      </c>
      <c r="B150" s="216" t="s">
        <v>8</v>
      </c>
      <c r="C150" s="225">
        <v>0.85</v>
      </c>
      <c r="D150" s="203" t="s">
        <v>1060</v>
      </c>
      <c r="E150" s="216">
        <v>1100</v>
      </c>
      <c r="F150" s="236" t="s">
        <v>9</v>
      </c>
      <c r="G150" s="233">
        <f t="shared" si="2"/>
        <v>1294.1176470588236</v>
      </c>
      <c r="H150" s="216" t="s">
        <v>10</v>
      </c>
      <c r="I150" s="413"/>
    </row>
    <row r="151" spans="1:9" ht="13.8">
      <c r="A151" s="216" t="s">
        <v>151</v>
      </c>
      <c r="B151" s="216" t="s">
        <v>8</v>
      </c>
      <c r="C151" s="225">
        <v>1.03</v>
      </c>
      <c r="D151" s="203" t="s">
        <v>1060</v>
      </c>
      <c r="E151" s="216">
        <v>1400</v>
      </c>
      <c r="F151" s="236" t="s">
        <v>9</v>
      </c>
      <c r="G151" s="233">
        <f t="shared" si="2"/>
        <v>1359.2233009708737</v>
      </c>
      <c r="H151" s="216" t="s">
        <v>10</v>
      </c>
      <c r="I151" s="408"/>
    </row>
    <row r="152" spans="1:9" ht="13.8">
      <c r="A152" s="216" t="s">
        <v>1233</v>
      </c>
      <c r="B152" s="216" t="s">
        <v>8</v>
      </c>
      <c r="C152" s="225">
        <v>0.25</v>
      </c>
      <c r="D152" s="203" t="s">
        <v>1060</v>
      </c>
      <c r="E152" s="216">
        <v>500</v>
      </c>
      <c r="F152" s="236" t="s">
        <v>9</v>
      </c>
      <c r="G152" s="233">
        <f t="shared" si="2"/>
        <v>2000</v>
      </c>
      <c r="H152" s="216" t="s">
        <v>10</v>
      </c>
      <c r="I152" s="408"/>
    </row>
    <row r="153" spans="1:9" ht="13.8">
      <c r="A153" s="216" t="s">
        <v>152</v>
      </c>
      <c r="B153" s="216" t="s">
        <v>8</v>
      </c>
      <c r="C153" s="225">
        <v>0.47</v>
      </c>
      <c r="D153" s="203" t="s">
        <v>1060</v>
      </c>
      <c r="E153" s="216">
        <v>500</v>
      </c>
      <c r="F153" s="236" t="s">
        <v>9</v>
      </c>
      <c r="G153" s="233">
        <f t="shared" si="2"/>
        <v>1063.8297872340427</v>
      </c>
      <c r="H153" s="216" t="s">
        <v>10</v>
      </c>
      <c r="I153" s="408"/>
    </row>
    <row r="154" spans="1:9" ht="13.8">
      <c r="A154" s="216" t="s">
        <v>153</v>
      </c>
      <c r="B154" s="216" t="s">
        <v>8</v>
      </c>
      <c r="C154" s="225">
        <v>0.7</v>
      </c>
      <c r="D154" s="203" t="s">
        <v>1060</v>
      </c>
      <c r="E154" s="216">
        <v>700</v>
      </c>
      <c r="F154" s="236" t="s">
        <v>9</v>
      </c>
      <c r="G154" s="233">
        <f t="shared" si="2"/>
        <v>1000.0000000000001</v>
      </c>
      <c r="H154" s="216" t="s">
        <v>10</v>
      </c>
      <c r="I154" s="408"/>
    </row>
    <row r="155" spans="1:9" ht="13.8">
      <c r="A155" s="216" t="s">
        <v>154</v>
      </c>
      <c r="B155" s="216" t="s">
        <v>8</v>
      </c>
      <c r="C155" s="225">
        <v>0.89900000000000002</v>
      </c>
      <c r="D155" s="203" t="s">
        <v>1060</v>
      </c>
      <c r="E155" s="216">
        <v>800</v>
      </c>
      <c r="F155" s="236" t="s">
        <v>9</v>
      </c>
      <c r="G155" s="233">
        <f t="shared" si="2"/>
        <v>889.87764182424917</v>
      </c>
      <c r="H155" s="216" t="s">
        <v>10</v>
      </c>
      <c r="I155" s="408"/>
    </row>
    <row r="156" spans="1:9" ht="13.8">
      <c r="A156" s="216" t="s">
        <v>155</v>
      </c>
      <c r="B156" s="216" t="s">
        <v>8</v>
      </c>
      <c r="C156" s="225">
        <v>1.0900000000000001</v>
      </c>
      <c r="D156" s="203" t="s">
        <v>1060</v>
      </c>
      <c r="E156" s="216">
        <v>900</v>
      </c>
      <c r="F156" s="236" t="s">
        <v>9</v>
      </c>
      <c r="G156" s="233">
        <f t="shared" si="2"/>
        <v>825.6880733944954</v>
      </c>
      <c r="H156" s="216" t="s">
        <v>10</v>
      </c>
      <c r="I156" s="408"/>
    </row>
    <row r="157" spans="1:9" ht="13.8">
      <c r="A157" s="216" t="s">
        <v>156</v>
      </c>
      <c r="B157" s="216" t="s">
        <v>8</v>
      </c>
      <c r="C157" s="225">
        <v>1.2729999999999999</v>
      </c>
      <c r="D157" s="203" t="s">
        <v>1060</v>
      </c>
      <c r="E157" s="216">
        <v>1200</v>
      </c>
      <c r="F157" s="236" t="s">
        <v>9</v>
      </c>
      <c r="G157" s="233">
        <f t="shared" si="2"/>
        <v>942.65514532600162</v>
      </c>
      <c r="H157" s="216" t="s">
        <v>10</v>
      </c>
      <c r="I157" s="408"/>
    </row>
    <row r="158" spans="1:9" ht="13.8">
      <c r="A158" s="216" t="s">
        <v>157</v>
      </c>
      <c r="B158" s="216" t="s">
        <v>8</v>
      </c>
      <c r="C158" s="225">
        <v>1.45</v>
      </c>
      <c r="D158" s="203" t="s">
        <v>1060</v>
      </c>
      <c r="E158" s="216">
        <v>1350</v>
      </c>
      <c r="F158" s="236" t="s">
        <v>9</v>
      </c>
      <c r="G158" s="233">
        <f t="shared" si="2"/>
        <v>931.0344827586207</v>
      </c>
      <c r="H158" s="216" t="s">
        <v>10</v>
      </c>
      <c r="I158" s="408"/>
    </row>
    <row r="159" spans="1:9" ht="13.8">
      <c r="A159" s="216" t="s">
        <v>158</v>
      </c>
      <c r="B159" s="216" t="s">
        <v>8</v>
      </c>
      <c r="C159" s="225">
        <v>1.6</v>
      </c>
      <c r="D159" s="203" t="s">
        <v>1060</v>
      </c>
      <c r="E159" s="216">
        <v>1500</v>
      </c>
      <c r="F159" s="236" t="s">
        <v>9</v>
      </c>
      <c r="G159" s="233">
        <f t="shared" si="2"/>
        <v>937.5</v>
      </c>
      <c r="H159" s="216" t="s">
        <v>10</v>
      </c>
      <c r="I159" s="408"/>
    </row>
    <row r="160" spans="1:9" ht="13.8">
      <c r="A160" s="216" t="s">
        <v>159</v>
      </c>
      <c r="B160" s="216" t="s">
        <v>8</v>
      </c>
      <c r="C160" s="225">
        <v>1.9</v>
      </c>
      <c r="D160" s="203" t="s">
        <v>1060</v>
      </c>
      <c r="E160" s="216">
        <v>2500</v>
      </c>
      <c r="F160" s="236" t="s">
        <v>9</v>
      </c>
      <c r="G160" s="233">
        <f t="shared" si="2"/>
        <v>1315.7894736842106</v>
      </c>
      <c r="H160" s="216" t="s">
        <v>10</v>
      </c>
      <c r="I160" s="408"/>
    </row>
    <row r="161" spans="1:9" ht="13.8">
      <c r="A161" s="216" t="s">
        <v>1248</v>
      </c>
      <c r="B161" s="216" t="s">
        <v>8</v>
      </c>
      <c r="C161" s="225">
        <v>0.73499999999999999</v>
      </c>
      <c r="D161" s="203" t="s">
        <v>1060</v>
      </c>
      <c r="E161" s="216">
        <v>900</v>
      </c>
      <c r="F161" s="236" t="s">
        <v>9</v>
      </c>
      <c r="G161" s="233">
        <f t="shared" si="2"/>
        <v>1224.4897959183675</v>
      </c>
      <c r="H161" s="216" t="s">
        <v>10</v>
      </c>
      <c r="I161" s="408"/>
    </row>
    <row r="162" spans="1:9" ht="13.8">
      <c r="A162" s="216" t="s">
        <v>160</v>
      </c>
      <c r="B162" s="216" t="s">
        <v>8</v>
      </c>
      <c r="C162" s="225">
        <v>0.95</v>
      </c>
      <c r="D162" s="203" t="s">
        <v>1060</v>
      </c>
      <c r="E162" s="216">
        <v>900</v>
      </c>
      <c r="F162" s="236" t="s">
        <v>9</v>
      </c>
      <c r="G162" s="233">
        <f t="shared" si="2"/>
        <v>947.36842105263167</v>
      </c>
      <c r="H162" s="216" t="s">
        <v>10</v>
      </c>
      <c r="I162" s="408"/>
    </row>
    <row r="163" spans="1:9" ht="13.8">
      <c r="A163" s="255" t="s">
        <v>160</v>
      </c>
      <c r="B163" s="255" t="s">
        <v>111</v>
      </c>
      <c r="C163" s="256">
        <v>0.95</v>
      </c>
      <c r="D163" s="52" t="s">
        <v>1060</v>
      </c>
      <c r="E163" s="255">
        <v>700</v>
      </c>
      <c r="F163" s="257" t="s">
        <v>64</v>
      </c>
      <c r="G163" s="258">
        <f t="shared" si="2"/>
        <v>736.84210526315792</v>
      </c>
      <c r="H163" s="255" t="s">
        <v>10</v>
      </c>
      <c r="I163" s="421" t="s">
        <v>370</v>
      </c>
    </row>
    <row r="164" spans="1:9" ht="13.8">
      <c r="A164" s="216" t="s">
        <v>161</v>
      </c>
      <c r="B164" s="216" t="s">
        <v>8</v>
      </c>
      <c r="C164" s="225">
        <v>1.155</v>
      </c>
      <c r="D164" s="203" t="s">
        <v>1060</v>
      </c>
      <c r="E164" s="216">
        <v>1100</v>
      </c>
      <c r="F164" s="236" t="s">
        <v>9</v>
      </c>
      <c r="G164" s="233">
        <f t="shared" si="2"/>
        <v>952.38095238095241</v>
      </c>
      <c r="H164" s="216" t="s">
        <v>10</v>
      </c>
      <c r="I164" s="407"/>
    </row>
    <row r="165" spans="1:9" ht="13.8">
      <c r="A165" s="255" t="s">
        <v>161</v>
      </c>
      <c r="B165" s="255" t="s">
        <v>111</v>
      </c>
      <c r="C165" s="256">
        <v>1.155</v>
      </c>
      <c r="D165" s="52" t="s">
        <v>1060</v>
      </c>
      <c r="E165" s="255">
        <v>900</v>
      </c>
      <c r="F165" s="257" t="s">
        <v>64</v>
      </c>
      <c r="G165" s="258">
        <f t="shared" si="2"/>
        <v>779.22077922077915</v>
      </c>
      <c r="H165" s="255" t="s">
        <v>10</v>
      </c>
      <c r="I165" s="422" t="s">
        <v>370</v>
      </c>
    </row>
    <row r="166" spans="1:9" ht="13.8">
      <c r="A166" s="216" t="s">
        <v>162</v>
      </c>
      <c r="B166" s="216" t="s">
        <v>8</v>
      </c>
      <c r="C166" s="225">
        <v>1.42</v>
      </c>
      <c r="D166" s="203" t="s">
        <v>1060</v>
      </c>
      <c r="E166" s="216">
        <v>1400</v>
      </c>
      <c r="F166" s="236" t="s">
        <v>9</v>
      </c>
      <c r="G166" s="233">
        <f t="shared" si="2"/>
        <v>985.91549295774655</v>
      </c>
      <c r="H166" s="216" t="s">
        <v>10</v>
      </c>
      <c r="I166" s="407"/>
    </row>
    <row r="167" spans="1:9" ht="13.8">
      <c r="A167" s="216" t="s">
        <v>163</v>
      </c>
      <c r="B167" s="216" t="s">
        <v>8</v>
      </c>
      <c r="C167" s="225">
        <v>1.62</v>
      </c>
      <c r="D167" s="203" t="s">
        <v>1060</v>
      </c>
      <c r="E167" s="216">
        <v>1900</v>
      </c>
      <c r="F167" s="236" t="s">
        <v>9</v>
      </c>
      <c r="G167" s="233">
        <f t="shared" si="2"/>
        <v>1172.8395061728395</v>
      </c>
      <c r="H167" s="216" t="s">
        <v>10</v>
      </c>
      <c r="I167" s="407"/>
    </row>
    <row r="168" spans="1:9" ht="13.8">
      <c r="A168" s="216" t="s">
        <v>164</v>
      </c>
      <c r="B168" s="216" t="s">
        <v>8</v>
      </c>
      <c r="C168" s="225">
        <v>1.7</v>
      </c>
      <c r="D168" s="203" t="s">
        <v>1060</v>
      </c>
      <c r="E168" s="216">
        <v>2200</v>
      </c>
      <c r="F168" s="236" t="s">
        <v>9</v>
      </c>
      <c r="G168" s="233">
        <f t="shared" si="2"/>
        <v>1294.1176470588236</v>
      </c>
      <c r="H168" s="216" t="s">
        <v>10</v>
      </c>
      <c r="I168" s="407"/>
    </row>
    <row r="169" spans="1:9" ht="13.8">
      <c r="A169" s="216" t="s">
        <v>165</v>
      </c>
      <c r="B169" s="216" t="s">
        <v>8</v>
      </c>
      <c r="C169" s="225">
        <v>2</v>
      </c>
      <c r="D169" s="203" t="s">
        <v>1060</v>
      </c>
      <c r="E169" s="216">
        <v>2500</v>
      </c>
      <c r="F169" s="236" t="s">
        <v>9</v>
      </c>
      <c r="G169" s="233">
        <f t="shared" si="2"/>
        <v>1250</v>
      </c>
      <c r="H169" s="216" t="s">
        <v>10</v>
      </c>
      <c r="I169" s="407"/>
    </row>
    <row r="170" spans="1:9" ht="13.8">
      <c r="A170" s="216" t="s">
        <v>166</v>
      </c>
      <c r="B170" s="216" t="s">
        <v>8</v>
      </c>
      <c r="C170" s="225">
        <v>0.53</v>
      </c>
      <c r="D170" s="203" t="s">
        <v>1060</v>
      </c>
      <c r="E170" s="216">
        <v>600</v>
      </c>
      <c r="F170" s="236" t="s">
        <v>9</v>
      </c>
      <c r="G170" s="233">
        <f t="shared" si="2"/>
        <v>1132.0754716981132</v>
      </c>
      <c r="H170" s="216" t="s">
        <v>10</v>
      </c>
      <c r="I170" s="409"/>
    </row>
    <row r="171" spans="1:9" ht="13.8">
      <c r="A171" s="216" t="s">
        <v>167</v>
      </c>
      <c r="B171" s="216" t="s">
        <v>8</v>
      </c>
      <c r="C171" s="225">
        <v>0.77</v>
      </c>
      <c r="D171" s="203" t="s">
        <v>1060</v>
      </c>
      <c r="E171" s="216">
        <v>650</v>
      </c>
      <c r="F171" s="236" t="s">
        <v>9</v>
      </c>
      <c r="G171" s="233">
        <f t="shared" si="2"/>
        <v>844.15584415584419</v>
      </c>
      <c r="H171" s="216" t="s">
        <v>10</v>
      </c>
      <c r="I171" s="208"/>
    </row>
    <row r="172" spans="1:9" ht="13.8">
      <c r="A172" s="216" t="s">
        <v>168</v>
      </c>
      <c r="B172" s="216" t="s">
        <v>8</v>
      </c>
      <c r="C172" s="225">
        <v>1</v>
      </c>
      <c r="D172" s="203" t="s">
        <v>1060</v>
      </c>
      <c r="E172" s="216">
        <v>700</v>
      </c>
      <c r="F172" s="236" t="s">
        <v>9</v>
      </c>
      <c r="G172" s="233">
        <f t="shared" si="2"/>
        <v>700</v>
      </c>
      <c r="H172" s="216" t="s">
        <v>10</v>
      </c>
      <c r="I172" s="407"/>
    </row>
    <row r="173" spans="1:9" ht="13.8">
      <c r="A173" s="216" t="s">
        <v>169</v>
      </c>
      <c r="B173" s="216" t="s">
        <v>8</v>
      </c>
      <c r="C173" s="225">
        <v>1.22</v>
      </c>
      <c r="D173" s="203" t="s">
        <v>1060</v>
      </c>
      <c r="E173" s="216">
        <v>1000</v>
      </c>
      <c r="F173" s="236" t="s">
        <v>9</v>
      </c>
      <c r="G173" s="233">
        <f t="shared" si="2"/>
        <v>819.67213114754099</v>
      </c>
      <c r="H173" s="216" t="s">
        <v>10</v>
      </c>
      <c r="I173" s="407"/>
    </row>
    <row r="174" spans="1:9" ht="13.8">
      <c r="A174" s="216" t="s">
        <v>170</v>
      </c>
      <c r="B174" s="216" t="s">
        <v>8</v>
      </c>
      <c r="C174" s="225">
        <v>1.42</v>
      </c>
      <c r="D174" s="203" t="s">
        <v>1060</v>
      </c>
      <c r="E174" s="216">
        <v>1200</v>
      </c>
      <c r="F174" s="236" t="s">
        <v>9</v>
      </c>
      <c r="G174" s="233">
        <f t="shared" si="2"/>
        <v>845.07042253521126</v>
      </c>
      <c r="H174" s="216" t="s">
        <v>10</v>
      </c>
      <c r="I174" s="423"/>
    </row>
    <row r="175" spans="1:9" ht="13.8">
      <c r="A175" s="216" t="s">
        <v>171</v>
      </c>
      <c r="B175" s="216" t="s">
        <v>8</v>
      </c>
      <c r="C175" s="225">
        <v>1.62</v>
      </c>
      <c r="D175" s="203" t="s">
        <v>1060</v>
      </c>
      <c r="E175" s="216">
        <v>1350</v>
      </c>
      <c r="F175" s="236" t="s">
        <v>9</v>
      </c>
      <c r="G175" s="233">
        <f t="shared" si="2"/>
        <v>833.33333333333326</v>
      </c>
      <c r="H175" s="216" t="s">
        <v>10</v>
      </c>
      <c r="I175" s="407"/>
    </row>
    <row r="176" spans="1:9" ht="13.8">
      <c r="A176" s="216" t="s">
        <v>172</v>
      </c>
      <c r="B176" s="216" t="s">
        <v>8</v>
      </c>
      <c r="C176" s="225">
        <v>1.8</v>
      </c>
      <c r="D176" s="203" t="s">
        <v>1060</v>
      </c>
      <c r="E176" s="216">
        <v>1500</v>
      </c>
      <c r="F176" s="236" t="s">
        <v>9</v>
      </c>
      <c r="G176" s="233">
        <f t="shared" si="2"/>
        <v>833.33333333333326</v>
      </c>
      <c r="H176" s="216" t="s">
        <v>10</v>
      </c>
      <c r="I176" s="407"/>
    </row>
    <row r="177" spans="1:9" ht="13.8">
      <c r="A177" s="216" t="s">
        <v>173</v>
      </c>
      <c r="B177" s="216" t="s">
        <v>8</v>
      </c>
      <c r="C177" s="225">
        <v>1.97</v>
      </c>
      <c r="D177" s="203" t="s">
        <v>1060</v>
      </c>
      <c r="E177" s="216">
        <v>2200</v>
      </c>
      <c r="F177" s="236" t="s">
        <v>9</v>
      </c>
      <c r="G177" s="233">
        <f t="shared" si="2"/>
        <v>1116.7512690355329</v>
      </c>
      <c r="H177" s="216" t="s">
        <v>10</v>
      </c>
      <c r="I177" s="407"/>
    </row>
    <row r="178" spans="1:9" ht="13.8">
      <c r="A178" s="216" t="s">
        <v>174</v>
      </c>
      <c r="B178" s="216" t="s">
        <v>8</v>
      </c>
      <c r="C178" s="225">
        <v>2.4</v>
      </c>
      <c r="D178" s="203" t="s">
        <v>1060</v>
      </c>
      <c r="E178" s="216">
        <v>3300</v>
      </c>
      <c r="F178" s="236" t="s">
        <v>9</v>
      </c>
      <c r="G178" s="233">
        <f t="shared" si="2"/>
        <v>1375</v>
      </c>
      <c r="H178" s="216" t="s">
        <v>10</v>
      </c>
      <c r="I178" s="407"/>
    </row>
    <row r="179" spans="1:9" ht="13.8">
      <c r="A179" s="216" t="s">
        <v>1249</v>
      </c>
      <c r="B179" s="216" t="s">
        <v>8</v>
      </c>
      <c r="C179" s="225">
        <v>0.81</v>
      </c>
      <c r="D179" s="203" t="s">
        <v>1060</v>
      </c>
      <c r="E179" s="216">
        <v>1000</v>
      </c>
      <c r="F179" s="236" t="s">
        <v>9</v>
      </c>
      <c r="G179" s="233">
        <f t="shared" si="2"/>
        <v>1234.5679012345679</v>
      </c>
      <c r="H179" s="216" t="s">
        <v>10</v>
      </c>
      <c r="I179" s="407"/>
    </row>
    <row r="180" spans="1:9" ht="13.8">
      <c r="A180" s="216" t="s">
        <v>1064</v>
      </c>
      <c r="B180" s="216" t="s">
        <v>8</v>
      </c>
      <c r="C180" s="225">
        <v>1.9</v>
      </c>
      <c r="D180" s="203" t="s">
        <v>1060</v>
      </c>
      <c r="E180" s="216">
        <v>2700</v>
      </c>
      <c r="F180" s="236" t="s">
        <v>9</v>
      </c>
      <c r="G180" s="233">
        <f t="shared" si="2"/>
        <v>1421.0526315789475</v>
      </c>
      <c r="H180" s="216" t="s">
        <v>10</v>
      </c>
      <c r="I180" s="407"/>
    </row>
    <row r="181" spans="1:9" ht="13.8">
      <c r="A181" s="216" t="s">
        <v>175</v>
      </c>
      <c r="B181" s="216" t="s">
        <v>8</v>
      </c>
      <c r="C181" s="225">
        <v>0.57399999999999995</v>
      </c>
      <c r="D181" s="203" t="s">
        <v>1060</v>
      </c>
      <c r="E181" s="216">
        <v>800</v>
      </c>
      <c r="F181" s="236" t="s">
        <v>9</v>
      </c>
      <c r="G181" s="233">
        <f t="shared" si="2"/>
        <v>1393.7282229965158</v>
      </c>
      <c r="H181" s="216" t="s">
        <v>10</v>
      </c>
      <c r="I181" s="407"/>
    </row>
    <row r="182" spans="1:9" ht="13.8">
      <c r="A182" s="216" t="s">
        <v>176</v>
      </c>
      <c r="B182" s="216" t="s">
        <v>8</v>
      </c>
      <c r="C182" s="225">
        <v>0.85</v>
      </c>
      <c r="D182" s="203" t="s">
        <v>1060</v>
      </c>
      <c r="E182" s="216">
        <v>1000</v>
      </c>
      <c r="F182" s="236" t="s">
        <v>9</v>
      </c>
      <c r="G182" s="233">
        <f t="shared" si="2"/>
        <v>1176.4705882352941</v>
      </c>
      <c r="H182" s="216" t="s">
        <v>10</v>
      </c>
      <c r="I182" s="407"/>
    </row>
    <row r="183" spans="1:9" ht="13.8">
      <c r="A183" s="216" t="s">
        <v>177</v>
      </c>
      <c r="B183" s="216" t="s">
        <v>8</v>
      </c>
      <c r="C183" s="225">
        <v>1.0980000000000001</v>
      </c>
      <c r="D183" s="203" t="s">
        <v>1060</v>
      </c>
      <c r="E183" s="216">
        <v>900</v>
      </c>
      <c r="F183" s="236" t="s">
        <v>9</v>
      </c>
      <c r="G183" s="233">
        <f t="shared" si="2"/>
        <v>819.67213114754088</v>
      </c>
      <c r="H183" s="216" t="s">
        <v>10</v>
      </c>
      <c r="I183" s="409"/>
    </row>
    <row r="184" spans="1:9" ht="13.8">
      <c r="A184" s="216" t="s">
        <v>178</v>
      </c>
      <c r="B184" s="216" t="s">
        <v>8</v>
      </c>
      <c r="C184" s="225">
        <v>2</v>
      </c>
      <c r="D184" s="203" t="s">
        <v>1060</v>
      </c>
      <c r="E184" s="216">
        <v>2500</v>
      </c>
      <c r="F184" s="236" t="s">
        <v>9</v>
      </c>
      <c r="G184" s="233">
        <f t="shared" si="2"/>
        <v>1250</v>
      </c>
      <c r="H184" s="216" t="s">
        <v>10</v>
      </c>
      <c r="I184" s="409"/>
    </row>
    <row r="185" spans="1:9" ht="13.8">
      <c r="A185" s="216" t="s">
        <v>179</v>
      </c>
      <c r="B185" s="216" t="s">
        <v>8</v>
      </c>
      <c r="C185" s="225">
        <v>0.59899999999999998</v>
      </c>
      <c r="D185" s="203" t="s">
        <v>1060</v>
      </c>
      <c r="E185" s="216">
        <v>600</v>
      </c>
      <c r="F185" s="236" t="s">
        <v>9</v>
      </c>
      <c r="G185" s="233">
        <f t="shared" si="2"/>
        <v>1001.669449081803</v>
      </c>
      <c r="H185" s="216" t="s">
        <v>10</v>
      </c>
      <c r="I185" s="407"/>
    </row>
    <row r="186" spans="1:9" ht="13.8">
      <c r="A186" s="216" t="s">
        <v>180</v>
      </c>
      <c r="B186" s="216" t="s">
        <v>8</v>
      </c>
      <c r="C186" s="225">
        <v>0.72</v>
      </c>
      <c r="D186" s="203" t="s">
        <v>1060</v>
      </c>
      <c r="E186" s="216">
        <v>700</v>
      </c>
      <c r="F186" s="236" t="s">
        <v>9</v>
      </c>
      <c r="G186" s="233">
        <f t="shared" si="2"/>
        <v>972.22222222222229</v>
      </c>
      <c r="H186" s="216" t="s">
        <v>10</v>
      </c>
      <c r="I186" s="408"/>
    </row>
    <row r="187" spans="1:9" ht="13.8">
      <c r="A187" s="216" t="s">
        <v>181</v>
      </c>
      <c r="B187" s="216" t="s">
        <v>8</v>
      </c>
      <c r="C187" s="225">
        <v>0.88</v>
      </c>
      <c r="D187" s="203" t="s">
        <v>1060</v>
      </c>
      <c r="E187" s="216">
        <v>800</v>
      </c>
      <c r="F187" s="236" t="s">
        <v>9</v>
      </c>
      <c r="G187" s="233">
        <f t="shared" si="2"/>
        <v>909.09090909090912</v>
      </c>
      <c r="H187" s="216" t="s">
        <v>10</v>
      </c>
      <c r="I187" s="408"/>
    </row>
    <row r="188" spans="1:9" ht="13.8">
      <c r="A188" s="216" t="s">
        <v>182</v>
      </c>
      <c r="B188" s="216" t="s">
        <v>8</v>
      </c>
      <c r="C188" s="225">
        <v>1.1399999999999999</v>
      </c>
      <c r="D188" s="203" t="s">
        <v>1060</v>
      </c>
      <c r="E188" s="216">
        <v>900</v>
      </c>
      <c r="F188" s="236" t="s">
        <v>9</v>
      </c>
      <c r="G188" s="233">
        <f t="shared" si="2"/>
        <v>789.47368421052636</v>
      </c>
      <c r="H188" s="216" t="s">
        <v>10</v>
      </c>
      <c r="I188" s="408"/>
    </row>
    <row r="189" spans="1:9" ht="13.8">
      <c r="A189" s="216" t="s">
        <v>183</v>
      </c>
      <c r="B189" s="216" t="s">
        <v>8</v>
      </c>
      <c r="C189" s="225">
        <v>1.4</v>
      </c>
      <c r="D189" s="203" t="s">
        <v>1060</v>
      </c>
      <c r="E189" s="216">
        <v>1100</v>
      </c>
      <c r="F189" s="236" t="s">
        <v>9</v>
      </c>
      <c r="G189" s="233">
        <f t="shared" si="2"/>
        <v>785.71428571428578</v>
      </c>
      <c r="H189" s="216" t="s">
        <v>10</v>
      </c>
      <c r="I189" s="408"/>
    </row>
    <row r="190" spans="1:9" ht="13.8">
      <c r="A190" s="216" t="s">
        <v>184</v>
      </c>
      <c r="B190" s="216" t="s">
        <v>8</v>
      </c>
      <c r="C190" s="225">
        <v>1.65</v>
      </c>
      <c r="D190" s="203" t="s">
        <v>1060</v>
      </c>
      <c r="E190" s="216">
        <v>1400</v>
      </c>
      <c r="F190" s="236" t="s">
        <v>9</v>
      </c>
      <c r="G190" s="233">
        <f t="shared" si="2"/>
        <v>848.4848484848485</v>
      </c>
      <c r="H190" s="216" t="s">
        <v>10</v>
      </c>
      <c r="I190" s="408"/>
    </row>
    <row r="191" spans="1:9" ht="13.8">
      <c r="A191" s="216" t="s">
        <v>184</v>
      </c>
      <c r="B191" s="216" t="s">
        <v>8</v>
      </c>
      <c r="C191" s="225">
        <v>1.65</v>
      </c>
      <c r="D191" s="203" t="s">
        <v>1060</v>
      </c>
      <c r="E191" s="216">
        <v>1400</v>
      </c>
      <c r="F191" s="236" t="s">
        <v>9</v>
      </c>
      <c r="G191" s="233">
        <f t="shared" si="2"/>
        <v>848.4848484848485</v>
      </c>
      <c r="H191" s="216" t="s">
        <v>10</v>
      </c>
      <c r="I191" s="408"/>
    </row>
    <row r="192" spans="1:9" ht="13.8">
      <c r="A192" s="216" t="s">
        <v>185</v>
      </c>
      <c r="B192" s="216" t="s">
        <v>8</v>
      </c>
      <c r="C192" s="225">
        <v>1.88</v>
      </c>
      <c r="D192" s="203" t="s">
        <v>1060</v>
      </c>
      <c r="E192" s="216">
        <v>1550</v>
      </c>
      <c r="F192" s="236" t="s">
        <v>9</v>
      </c>
      <c r="G192" s="233">
        <f t="shared" si="2"/>
        <v>824.468085106383</v>
      </c>
      <c r="H192" s="216" t="s">
        <v>10</v>
      </c>
      <c r="I192" s="408"/>
    </row>
    <row r="193" spans="1:9" ht="13.8">
      <c r="A193" s="216" t="s">
        <v>186</v>
      </c>
      <c r="B193" s="216" t="s">
        <v>8</v>
      </c>
      <c r="C193" s="225">
        <v>2.1</v>
      </c>
      <c r="D193" s="203" t="s">
        <v>1060</v>
      </c>
      <c r="E193" s="216">
        <v>1750</v>
      </c>
      <c r="F193" s="236" t="s">
        <v>9</v>
      </c>
      <c r="G193" s="233">
        <f t="shared" si="2"/>
        <v>833.33333333333326</v>
      </c>
      <c r="H193" s="216" t="s">
        <v>10</v>
      </c>
      <c r="I193" s="408"/>
    </row>
    <row r="194" spans="1:9" ht="13.8">
      <c r="A194" s="216" t="s">
        <v>187</v>
      </c>
      <c r="B194" s="216" t="s">
        <v>8</v>
      </c>
      <c r="C194" s="225">
        <v>2.3199999999999998</v>
      </c>
      <c r="D194" s="203" t="s">
        <v>1060</v>
      </c>
      <c r="E194" s="216">
        <v>2300</v>
      </c>
      <c r="F194" s="236" t="s">
        <v>9</v>
      </c>
      <c r="G194" s="233">
        <f t="shared" si="2"/>
        <v>991.37931034482767</v>
      </c>
      <c r="H194" s="216" t="s">
        <v>10</v>
      </c>
      <c r="I194" s="408"/>
    </row>
    <row r="195" spans="1:9" ht="13.8">
      <c r="A195" s="216" t="s">
        <v>188</v>
      </c>
      <c r="B195" s="216" t="s">
        <v>8</v>
      </c>
      <c r="C195" s="225">
        <v>2.5</v>
      </c>
      <c r="D195" s="203" t="s">
        <v>1060</v>
      </c>
      <c r="E195" s="216">
        <v>2400</v>
      </c>
      <c r="F195" s="236" t="s">
        <v>9</v>
      </c>
      <c r="G195" s="233">
        <f t="shared" ref="G195:G258" si="3">E195/C195</f>
        <v>960</v>
      </c>
      <c r="H195" s="216" t="s">
        <v>10</v>
      </c>
      <c r="I195" s="408"/>
    </row>
    <row r="196" spans="1:9" ht="13.8">
      <c r="A196" s="216" t="s">
        <v>189</v>
      </c>
      <c r="B196" s="216" t="s">
        <v>8</v>
      </c>
      <c r="C196" s="225">
        <v>3.15</v>
      </c>
      <c r="D196" s="203" t="s">
        <v>1060</v>
      </c>
      <c r="E196" s="216">
        <v>3800</v>
      </c>
      <c r="F196" s="236" t="s">
        <v>9</v>
      </c>
      <c r="G196" s="233">
        <f t="shared" si="3"/>
        <v>1206.3492063492063</v>
      </c>
      <c r="H196" s="216" t="s">
        <v>10</v>
      </c>
      <c r="I196" s="208"/>
    </row>
    <row r="197" spans="1:9" ht="13.8">
      <c r="A197" s="216" t="s">
        <v>190</v>
      </c>
      <c r="B197" s="216" t="s">
        <v>8</v>
      </c>
      <c r="C197" s="225">
        <v>0.65</v>
      </c>
      <c r="D197" s="203" t="s">
        <v>1060</v>
      </c>
      <c r="E197" s="216">
        <v>900</v>
      </c>
      <c r="F197" s="236" t="s">
        <v>9</v>
      </c>
      <c r="G197" s="233">
        <f t="shared" si="3"/>
        <v>1384.6153846153845</v>
      </c>
      <c r="H197" s="216" t="s">
        <v>10</v>
      </c>
      <c r="I197" s="407"/>
    </row>
    <row r="198" spans="1:9" ht="13.8">
      <c r="A198" s="216" t="s">
        <v>1031</v>
      </c>
      <c r="B198" s="216" t="s">
        <v>8</v>
      </c>
      <c r="C198" s="225">
        <v>0.95499999999999996</v>
      </c>
      <c r="D198" s="203" t="s">
        <v>1060</v>
      </c>
      <c r="E198" s="216">
        <v>1200</v>
      </c>
      <c r="F198" s="236" t="s">
        <v>9</v>
      </c>
      <c r="G198" s="233">
        <f t="shared" si="3"/>
        <v>1256.5445026178011</v>
      </c>
      <c r="H198" s="216" t="s">
        <v>10</v>
      </c>
      <c r="I198" s="423"/>
    </row>
    <row r="199" spans="1:9" ht="13.8">
      <c r="A199" s="216" t="s">
        <v>191</v>
      </c>
      <c r="B199" s="216" t="s">
        <v>8</v>
      </c>
      <c r="C199" s="225">
        <v>1.25</v>
      </c>
      <c r="D199" s="203" t="s">
        <v>1060</v>
      </c>
      <c r="E199" s="216">
        <v>1100</v>
      </c>
      <c r="F199" s="236" t="s">
        <v>9</v>
      </c>
      <c r="G199" s="233">
        <f t="shared" si="3"/>
        <v>880</v>
      </c>
      <c r="H199" s="216" t="s">
        <v>10</v>
      </c>
      <c r="I199" s="423"/>
    </row>
    <row r="200" spans="1:9" ht="13.8">
      <c r="A200" s="216" t="s">
        <v>192</v>
      </c>
      <c r="B200" s="216" t="s">
        <v>8</v>
      </c>
      <c r="C200" s="225">
        <v>1.53</v>
      </c>
      <c r="D200" s="203" t="s">
        <v>1060</v>
      </c>
      <c r="E200" s="216">
        <v>1300</v>
      </c>
      <c r="F200" s="236" t="s">
        <v>9</v>
      </c>
      <c r="G200" s="233">
        <f t="shared" si="3"/>
        <v>849.67320261437908</v>
      </c>
      <c r="H200" s="216" t="s">
        <v>10</v>
      </c>
      <c r="I200" s="409"/>
    </row>
    <row r="201" spans="1:9" ht="13.8">
      <c r="A201" s="255" t="s">
        <v>192</v>
      </c>
      <c r="B201" s="255" t="s">
        <v>111</v>
      </c>
      <c r="C201" s="256">
        <v>1.53</v>
      </c>
      <c r="D201" s="52" t="s">
        <v>1060</v>
      </c>
      <c r="E201" s="255">
        <v>1000</v>
      </c>
      <c r="F201" s="257" t="s">
        <v>9</v>
      </c>
      <c r="G201" s="258">
        <f t="shared" si="3"/>
        <v>653.59477124183002</v>
      </c>
      <c r="H201" s="255" t="s">
        <v>10</v>
      </c>
      <c r="I201" s="424" t="s">
        <v>370</v>
      </c>
    </row>
    <row r="202" spans="1:9" ht="13.8">
      <c r="A202" s="216" t="s">
        <v>193</v>
      </c>
      <c r="B202" s="216" t="s">
        <v>8</v>
      </c>
      <c r="C202" s="225">
        <v>1.8</v>
      </c>
      <c r="D202" s="203" t="s">
        <v>1060</v>
      </c>
      <c r="E202" s="216">
        <v>1550</v>
      </c>
      <c r="F202" s="236" t="s">
        <v>9</v>
      </c>
      <c r="G202" s="233">
        <f t="shared" si="3"/>
        <v>861.11111111111109</v>
      </c>
      <c r="H202" s="216" t="s">
        <v>10</v>
      </c>
      <c r="I202" s="407"/>
    </row>
    <row r="203" spans="1:9" ht="13.8">
      <c r="A203" s="216" t="s">
        <v>194</v>
      </c>
      <c r="B203" s="216" t="s">
        <v>8</v>
      </c>
      <c r="C203" s="225">
        <v>2.1</v>
      </c>
      <c r="D203" s="203" t="s">
        <v>1060</v>
      </c>
      <c r="E203" s="216">
        <v>1800</v>
      </c>
      <c r="F203" s="236" t="s">
        <v>9</v>
      </c>
      <c r="G203" s="233">
        <f t="shared" si="3"/>
        <v>857.14285714285711</v>
      </c>
      <c r="H203" s="216" t="s">
        <v>10</v>
      </c>
      <c r="I203" s="407"/>
    </row>
    <row r="204" spans="1:9" ht="13.8">
      <c r="A204" s="216" t="s">
        <v>195</v>
      </c>
      <c r="B204" s="216" t="s">
        <v>8</v>
      </c>
      <c r="C204" s="225">
        <v>2.2999999999999998</v>
      </c>
      <c r="D204" s="203" t="s">
        <v>1060</v>
      </c>
      <c r="E204" s="216">
        <v>2200</v>
      </c>
      <c r="F204" s="236" t="s">
        <v>9</v>
      </c>
      <c r="G204" s="233">
        <f t="shared" si="3"/>
        <v>956.52173913043487</v>
      </c>
      <c r="H204" s="216" t="s">
        <v>10</v>
      </c>
      <c r="I204" s="407"/>
    </row>
    <row r="205" spans="1:9" ht="13.8">
      <c r="A205" s="216" t="s">
        <v>196</v>
      </c>
      <c r="B205" s="216" t="s">
        <v>8</v>
      </c>
      <c r="C205" s="225">
        <v>2.5299999999999998</v>
      </c>
      <c r="D205" s="203" t="s">
        <v>1060</v>
      </c>
      <c r="E205" s="216">
        <v>3200</v>
      </c>
      <c r="F205" s="236" t="s">
        <v>9</v>
      </c>
      <c r="G205" s="233">
        <f t="shared" si="3"/>
        <v>1264.822134387352</v>
      </c>
      <c r="H205" s="216" t="s">
        <v>10</v>
      </c>
      <c r="I205" s="407"/>
    </row>
    <row r="206" spans="1:9" ht="13.8">
      <c r="A206" s="216" t="s">
        <v>197</v>
      </c>
      <c r="B206" s="216" t="s">
        <v>8</v>
      </c>
      <c r="C206" s="225">
        <v>2.75</v>
      </c>
      <c r="D206" s="203" t="s">
        <v>1060</v>
      </c>
      <c r="E206" s="216">
        <v>3700</v>
      </c>
      <c r="F206" s="236" t="s">
        <v>9</v>
      </c>
      <c r="G206" s="233">
        <f t="shared" si="3"/>
        <v>1345.4545454545455</v>
      </c>
      <c r="H206" s="216" t="s">
        <v>10</v>
      </c>
      <c r="I206" s="407"/>
    </row>
    <row r="207" spans="1:9" ht="13.8">
      <c r="A207" s="216" t="s">
        <v>198</v>
      </c>
      <c r="B207" s="216" t="s">
        <v>8</v>
      </c>
      <c r="C207" s="225">
        <v>0.67400000000000004</v>
      </c>
      <c r="D207" s="203" t="s">
        <v>1060</v>
      </c>
      <c r="E207" s="216">
        <v>800</v>
      </c>
      <c r="F207" s="236" t="s">
        <v>9</v>
      </c>
      <c r="G207" s="233">
        <f t="shared" si="3"/>
        <v>1186.9436201780416</v>
      </c>
      <c r="H207" s="216" t="s">
        <v>10</v>
      </c>
      <c r="I207" s="407"/>
    </row>
    <row r="208" spans="1:9" ht="13.8">
      <c r="A208" s="216" t="s">
        <v>199</v>
      </c>
      <c r="B208" s="216" t="s">
        <v>8</v>
      </c>
      <c r="C208" s="225">
        <v>0.87</v>
      </c>
      <c r="D208" s="203" t="s">
        <v>1060</v>
      </c>
      <c r="E208" s="216">
        <v>1000</v>
      </c>
      <c r="F208" s="236" t="s">
        <v>9</v>
      </c>
      <c r="G208" s="233">
        <f t="shared" si="3"/>
        <v>1149.4252873563219</v>
      </c>
      <c r="H208" s="216" t="s">
        <v>10</v>
      </c>
      <c r="I208" s="407"/>
    </row>
    <row r="209" spans="1:9" ht="13.8">
      <c r="A209" s="216" t="s">
        <v>200</v>
      </c>
      <c r="B209" s="216" t="s">
        <v>8</v>
      </c>
      <c r="C209" s="225">
        <v>1</v>
      </c>
      <c r="D209" s="203" t="s">
        <v>1060</v>
      </c>
      <c r="E209" s="216">
        <v>1100</v>
      </c>
      <c r="F209" s="236" t="s">
        <v>9</v>
      </c>
      <c r="G209" s="233">
        <f t="shared" si="3"/>
        <v>1100</v>
      </c>
      <c r="H209" s="216" t="s">
        <v>10</v>
      </c>
      <c r="I209" s="407"/>
    </row>
    <row r="210" spans="1:9" ht="13.8">
      <c r="A210" s="216" t="s">
        <v>200</v>
      </c>
      <c r="B210" s="216" t="s">
        <v>8</v>
      </c>
      <c r="C210" s="225">
        <v>1</v>
      </c>
      <c r="D210" s="203" t="s">
        <v>1060</v>
      </c>
      <c r="E210" s="216">
        <v>1300</v>
      </c>
      <c r="F210" s="236" t="s">
        <v>201</v>
      </c>
      <c r="G210" s="233">
        <f t="shared" si="3"/>
        <v>1300</v>
      </c>
      <c r="H210" s="216" t="s">
        <v>10</v>
      </c>
      <c r="I210" s="407"/>
    </row>
    <row r="211" spans="1:9" ht="13.8">
      <c r="A211" s="255" t="s">
        <v>200</v>
      </c>
      <c r="B211" s="255" t="s">
        <v>116</v>
      </c>
      <c r="C211" s="256">
        <v>1</v>
      </c>
      <c r="D211" s="52" t="s">
        <v>1060</v>
      </c>
      <c r="E211" s="255">
        <v>700</v>
      </c>
      <c r="F211" s="257" t="s">
        <v>64</v>
      </c>
      <c r="G211" s="258">
        <f t="shared" si="3"/>
        <v>700</v>
      </c>
      <c r="H211" s="255" t="s">
        <v>10</v>
      </c>
      <c r="I211" s="424" t="s">
        <v>370</v>
      </c>
    </row>
    <row r="212" spans="1:9" ht="13.8">
      <c r="A212" s="216" t="s">
        <v>202</v>
      </c>
      <c r="B212" s="216" t="s">
        <v>8</v>
      </c>
      <c r="C212" s="225">
        <v>1.3</v>
      </c>
      <c r="D212" s="203" t="s">
        <v>1060</v>
      </c>
      <c r="E212" s="216">
        <v>1100</v>
      </c>
      <c r="F212" s="236" t="s">
        <v>9</v>
      </c>
      <c r="G212" s="233">
        <f t="shared" si="3"/>
        <v>846.15384615384608</v>
      </c>
      <c r="H212" s="216" t="s">
        <v>10</v>
      </c>
      <c r="I212" s="418"/>
    </row>
    <row r="213" spans="1:9" ht="13.8">
      <c r="A213" s="216" t="s">
        <v>203</v>
      </c>
      <c r="B213" s="216" t="s">
        <v>8</v>
      </c>
      <c r="C213" s="225">
        <v>1.59</v>
      </c>
      <c r="D213" s="203" t="s">
        <v>1060</v>
      </c>
      <c r="E213" s="216">
        <v>1400</v>
      </c>
      <c r="F213" s="236" t="s">
        <v>9</v>
      </c>
      <c r="G213" s="233">
        <f t="shared" si="3"/>
        <v>880.50314465408803</v>
      </c>
      <c r="H213" s="216" t="s">
        <v>10</v>
      </c>
      <c r="I213" s="407"/>
    </row>
    <row r="214" spans="1:9" ht="13.8">
      <c r="A214" s="216" t="s">
        <v>204</v>
      </c>
      <c r="B214" s="216" t="s">
        <v>8</v>
      </c>
      <c r="C214" s="225">
        <v>1.87</v>
      </c>
      <c r="D214" s="203" t="s">
        <v>1060</v>
      </c>
      <c r="E214" s="216">
        <v>1600</v>
      </c>
      <c r="F214" s="236" t="s">
        <v>9</v>
      </c>
      <c r="G214" s="233">
        <f t="shared" si="3"/>
        <v>855.61497326203198</v>
      </c>
      <c r="H214" s="216" t="s">
        <v>10</v>
      </c>
      <c r="I214" s="407"/>
    </row>
    <row r="215" spans="1:9" ht="13.8">
      <c r="A215" s="216" t="s">
        <v>1047</v>
      </c>
      <c r="B215" s="216" t="s">
        <v>8</v>
      </c>
      <c r="C215" s="225">
        <v>2.15</v>
      </c>
      <c r="D215" s="203" t="s">
        <v>1060</v>
      </c>
      <c r="E215" s="216">
        <v>1850</v>
      </c>
      <c r="F215" s="236" t="s">
        <v>9</v>
      </c>
      <c r="G215" s="233">
        <f t="shared" si="3"/>
        <v>860.46511627906978</v>
      </c>
      <c r="H215" s="216" t="s">
        <v>10</v>
      </c>
      <c r="I215" s="407"/>
    </row>
    <row r="216" spans="1:9" ht="13.8">
      <c r="A216" s="216" t="s">
        <v>205</v>
      </c>
      <c r="B216" s="216" t="s">
        <v>8</v>
      </c>
      <c r="C216" s="225">
        <v>2.4</v>
      </c>
      <c r="D216" s="203" t="s">
        <v>1060</v>
      </c>
      <c r="E216" s="216">
        <v>2100</v>
      </c>
      <c r="F216" s="236" t="s">
        <v>9</v>
      </c>
      <c r="G216" s="233">
        <f t="shared" si="3"/>
        <v>875</v>
      </c>
      <c r="H216" s="216" t="s">
        <v>10</v>
      </c>
      <c r="I216" s="407"/>
    </row>
    <row r="217" spans="1:9" ht="13.8">
      <c r="A217" s="216" t="s">
        <v>206</v>
      </c>
      <c r="B217" s="216" t="s">
        <v>8</v>
      </c>
      <c r="C217" s="225">
        <v>2.7</v>
      </c>
      <c r="D217" s="203" t="s">
        <v>1060</v>
      </c>
      <c r="E217" s="216">
        <v>2500</v>
      </c>
      <c r="F217" s="236" t="s">
        <v>9</v>
      </c>
      <c r="G217" s="233">
        <f t="shared" si="3"/>
        <v>925.92592592592587</v>
      </c>
      <c r="H217" s="216" t="s">
        <v>10</v>
      </c>
      <c r="I217" s="407"/>
    </row>
    <row r="218" spans="1:9" ht="13.8">
      <c r="A218" s="216" t="s">
        <v>207</v>
      </c>
      <c r="B218" s="216" t="s">
        <v>8</v>
      </c>
      <c r="C218" s="225">
        <v>2.9</v>
      </c>
      <c r="D218" s="203" t="s">
        <v>1060</v>
      </c>
      <c r="E218" s="216">
        <v>3700</v>
      </c>
      <c r="F218" s="236" t="s">
        <v>9</v>
      </c>
      <c r="G218" s="233">
        <f t="shared" si="3"/>
        <v>1275.8620689655172</v>
      </c>
      <c r="H218" s="216" t="s">
        <v>10</v>
      </c>
      <c r="I218" s="418"/>
    </row>
    <row r="219" spans="1:9" ht="13.8">
      <c r="A219" s="216" t="s">
        <v>208</v>
      </c>
      <c r="B219" s="216" t="s">
        <v>8</v>
      </c>
      <c r="C219" s="225">
        <v>0.73</v>
      </c>
      <c r="D219" s="203" t="s">
        <v>1060</v>
      </c>
      <c r="E219" s="216">
        <v>900</v>
      </c>
      <c r="F219" s="236" t="s">
        <v>9</v>
      </c>
      <c r="G219" s="233">
        <f t="shared" si="3"/>
        <v>1232.8767123287671</v>
      </c>
      <c r="H219" s="216" t="s">
        <v>10</v>
      </c>
      <c r="I219" s="425"/>
    </row>
    <row r="220" spans="1:9" ht="13.8">
      <c r="A220" s="216" t="s">
        <v>209</v>
      </c>
      <c r="B220" s="216" t="s">
        <v>8</v>
      </c>
      <c r="C220" s="225">
        <v>1.07</v>
      </c>
      <c r="D220" s="203" t="s">
        <v>1060</v>
      </c>
      <c r="E220" s="216">
        <v>1200</v>
      </c>
      <c r="F220" s="236" t="s">
        <v>9</v>
      </c>
      <c r="G220" s="233">
        <f t="shared" si="3"/>
        <v>1121.4953271028037</v>
      </c>
      <c r="H220" s="216" t="s">
        <v>10</v>
      </c>
      <c r="I220" s="407"/>
    </row>
    <row r="221" spans="1:9" ht="13.8">
      <c r="A221" s="216" t="s">
        <v>210</v>
      </c>
      <c r="B221" s="216" t="s">
        <v>8</v>
      </c>
      <c r="C221" s="225">
        <v>1.4</v>
      </c>
      <c r="D221" s="203" t="s">
        <v>1060</v>
      </c>
      <c r="E221" s="216">
        <v>1200</v>
      </c>
      <c r="F221" s="236" t="s">
        <v>9</v>
      </c>
      <c r="G221" s="233">
        <f t="shared" si="3"/>
        <v>857.14285714285722</v>
      </c>
      <c r="H221" s="216" t="s">
        <v>10</v>
      </c>
      <c r="I221" s="407"/>
    </row>
    <row r="222" spans="1:9" ht="13.8">
      <c r="A222" s="255" t="s">
        <v>210</v>
      </c>
      <c r="B222" s="255" t="s">
        <v>116</v>
      </c>
      <c r="C222" s="256">
        <v>1.4</v>
      </c>
      <c r="D222" s="52" t="s">
        <v>1060</v>
      </c>
      <c r="E222" s="255">
        <v>1000</v>
      </c>
      <c r="F222" s="257" t="s">
        <v>64</v>
      </c>
      <c r="G222" s="258">
        <f t="shared" si="3"/>
        <v>714.28571428571433</v>
      </c>
      <c r="H222" s="255" t="s">
        <v>10</v>
      </c>
      <c r="I222" s="426" t="s">
        <v>370</v>
      </c>
    </row>
    <row r="223" spans="1:9" ht="13.8">
      <c r="A223" s="216" t="s">
        <v>211</v>
      </c>
      <c r="B223" s="216" t="s">
        <v>8</v>
      </c>
      <c r="C223" s="225">
        <v>1.72</v>
      </c>
      <c r="D223" s="203" t="s">
        <v>1060</v>
      </c>
      <c r="E223" s="216">
        <v>1500</v>
      </c>
      <c r="F223" s="236" t="s">
        <v>9</v>
      </c>
      <c r="G223" s="233">
        <f t="shared" si="3"/>
        <v>872.09302325581393</v>
      </c>
      <c r="H223" s="216" t="s">
        <v>10</v>
      </c>
      <c r="I223" s="407"/>
    </row>
    <row r="224" spans="1:9" ht="13.8">
      <c r="A224" s="216" t="s">
        <v>212</v>
      </c>
      <c r="B224" s="216" t="s">
        <v>8</v>
      </c>
      <c r="C224" s="225">
        <v>2.0219999999999998</v>
      </c>
      <c r="D224" s="203" t="s">
        <v>1060</v>
      </c>
      <c r="E224" s="216">
        <v>1800</v>
      </c>
      <c r="F224" s="236" t="s">
        <v>9</v>
      </c>
      <c r="G224" s="233">
        <f t="shared" si="3"/>
        <v>890.20771513353122</v>
      </c>
      <c r="H224" s="216" t="s">
        <v>10</v>
      </c>
      <c r="I224" s="407"/>
    </row>
    <row r="225" spans="1:9" ht="12" customHeight="1">
      <c r="A225" s="216" t="s">
        <v>1250</v>
      </c>
      <c r="B225" s="216" t="s">
        <v>8</v>
      </c>
      <c r="C225" s="225">
        <v>2.33</v>
      </c>
      <c r="D225" s="203" t="s">
        <v>1060</v>
      </c>
      <c r="E225" s="216">
        <v>2700</v>
      </c>
      <c r="F225" s="236" t="s">
        <v>9</v>
      </c>
      <c r="G225" s="233">
        <f t="shared" si="3"/>
        <v>1158.7982832618025</v>
      </c>
      <c r="H225" s="216" t="s">
        <v>10</v>
      </c>
      <c r="I225" s="407"/>
    </row>
    <row r="226" spans="1:9" ht="13.8">
      <c r="A226" s="216" t="s">
        <v>213</v>
      </c>
      <c r="B226" s="216" t="s">
        <v>8</v>
      </c>
      <c r="C226" s="225">
        <v>2.6</v>
      </c>
      <c r="D226" s="203" t="s">
        <v>1060</v>
      </c>
      <c r="E226" s="216">
        <v>3200</v>
      </c>
      <c r="F226" s="236" t="s">
        <v>9</v>
      </c>
      <c r="G226" s="233">
        <f t="shared" si="3"/>
        <v>1230.7692307692307</v>
      </c>
      <c r="H226" s="216" t="s">
        <v>10</v>
      </c>
      <c r="I226" s="407"/>
    </row>
    <row r="227" spans="1:9" ht="13.8">
      <c r="A227" s="216" t="s">
        <v>1251</v>
      </c>
      <c r="B227" s="216" t="s">
        <v>8</v>
      </c>
      <c r="C227" s="225">
        <v>2.9</v>
      </c>
      <c r="D227" s="203" t="s">
        <v>1060</v>
      </c>
      <c r="E227" s="216">
        <v>3700</v>
      </c>
      <c r="F227" s="236" t="s">
        <v>9</v>
      </c>
      <c r="G227" s="233">
        <f t="shared" si="3"/>
        <v>1275.8620689655172</v>
      </c>
      <c r="H227" s="216" t="s">
        <v>10</v>
      </c>
      <c r="I227" s="407"/>
    </row>
    <row r="228" spans="1:9" ht="13.8">
      <c r="A228" s="216" t="s">
        <v>214</v>
      </c>
      <c r="B228" s="216" t="s">
        <v>8</v>
      </c>
      <c r="C228" s="225">
        <v>3.12</v>
      </c>
      <c r="D228" s="203" t="s">
        <v>1060</v>
      </c>
      <c r="E228" s="216">
        <v>3900</v>
      </c>
      <c r="F228" s="236" t="s">
        <v>9</v>
      </c>
      <c r="G228" s="233">
        <f t="shared" si="3"/>
        <v>1250</v>
      </c>
      <c r="H228" s="216" t="s">
        <v>10</v>
      </c>
      <c r="I228" s="407"/>
    </row>
    <row r="229" spans="1:9" ht="13.8">
      <c r="A229" s="216" t="s">
        <v>215</v>
      </c>
      <c r="B229" s="216" t="s">
        <v>8</v>
      </c>
      <c r="C229" s="225">
        <v>0.77400000000000002</v>
      </c>
      <c r="D229" s="203" t="s">
        <v>1060</v>
      </c>
      <c r="E229" s="216">
        <v>1000</v>
      </c>
      <c r="F229" s="236" t="s">
        <v>9</v>
      </c>
      <c r="G229" s="233">
        <f t="shared" si="3"/>
        <v>1291.9896640826873</v>
      </c>
      <c r="H229" s="216" t="s">
        <v>10</v>
      </c>
      <c r="I229" s="408"/>
    </row>
    <row r="230" spans="1:9" ht="13.8">
      <c r="A230" s="216" t="s">
        <v>216</v>
      </c>
      <c r="B230" s="216" t="s">
        <v>8</v>
      </c>
      <c r="C230" s="225">
        <v>1.1399999999999999</v>
      </c>
      <c r="D230" s="203" t="s">
        <v>1060</v>
      </c>
      <c r="E230" s="216">
        <v>1200</v>
      </c>
      <c r="F230" s="236" t="s">
        <v>9</v>
      </c>
      <c r="G230" s="233">
        <f t="shared" si="3"/>
        <v>1052.6315789473686</v>
      </c>
      <c r="H230" s="216" t="s">
        <v>10</v>
      </c>
      <c r="I230" s="408"/>
    </row>
    <row r="231" spans="1:9" ht="13.8">
      <c r="A231" s="255" t="s">
        <v>216</v>
      </c>
      <c r="B231" s="255" t="s">
        <v>111</v>
      </c>
      <c r="C231" s="256">
        <v>1.1399999999999999</v>
      </c>
      <c r="D231" s="52" t="s">
        <v>1060</v>
      </c>
      <c r="E231" s="255">
        <v>900</v>
      </c>
      <c r="F231" s="257" t="s">
        <v>64</v>
      </c>
      <c r="G231" s="258">
        <f t="shared" si="3"/>
        <v>789.47368421052636</v>
      </c>
      <c r="H231" s="255" t="s">
        <v>10</v>
      </c>
      <c r="I231" s="421" t="s">
        <v>370</v>
      </c>
    </row>
    <row r="232" spans="1:9" ht="13.8">
      <c r="A232" s="216" t="s">
        <v>217</v>
      </c>
      <c r="B232" s="216" t="s">
        <v>8</v>
      </c>
      <c r="C232" s="225">
        <v>1.5</v>
      </c>
      <c r="D232" s="203" t="s">
        <v>1060</v>
      </c>
      <c r="E232" s="216">
        <v>1800</v>
      </c>
      <c r="F232" s="236" t="s">
        <v>9</v>
      </c>
      <c r="G232" s="233">
        <f t="shared" si="3"/>
        <v>1200</v>
      </c>
      <c r="H232" s="216" t="s">
        <v>10</v>
      </c>
      <c r="I232" s="408"/>
    </row>
    <row r="233" spans="1:9" ht="13.8">
      <c r="A233" s="216" t="s">
        <v>218</v>
      </c>
      <c r="B233" s="216" t="s">
        <v>8</v>
      </c>
      <c r="C233" s="225">
        <v>1.84</v>
      </c>
      <c r="D233" s="203" t="s">
        <v>1060</v>
      </c>
      <c r="E233" s="216">
        <v>1550</v>
      </c>
      <c r="F233" s="236" t="s">
        <v>9</v>
      </c>
      <c r="G233" s="233">
        <f t="shared" si="3"/>
        <v>842.39130434782601</v>
      </c>
      <c r="H233" s="216" t="s">
        <v>10</v>
      </c>
      <c r="I233" s="408"/>
    </row>
    <row r="234" spans="1:9" ht="13.8">
      <c r="A234" s="255" t="s">
        <v>218</v>
      </c>
      <c r="B234" s="255" t="s">
        <v>111</v>
      </c>
      <c r="C234" s="256">
        <v>1.84</v>
      </c>
      <c r="D234" s="52" t="s">
        <v>1060</v>
      </c>
      <c r="E234" s="255">
        <v>1300</v>
      </c>
      <c r="F234" s="257" t="s">
        <v>64</v>
      </c>
      <c r="G234" s="258">
        <f t="shared" si="3"/>
        <v>706.52173913043475</v>
      </c>
      <c r="H234" s="255" t="s">
        <v>10</v>
      </c>
      <c r="I234" s="421" t="s">
        <v>370</v>
      </c>
    </row>
    <row r="235" spans="1:9" ht="13.8">
      <c r="A235" s="216" t="s">
        <v>219</v>
      </c>
      <c r="B235" s="216" t="s">
        <v>8</v>
      </c>
      <c r="C235" s="225">
        <v>2.17</v>
      </c>
      <c r="D235" s="203" t="s">
        <v>1060</v>
      </c>
      <c r="E235" s="216">
        <v>1900</v>
      </c>
      <c r="F235" s="236" t="s">
        <v>9</v>
      </c>
      <c r="G235" s="233">
        <f t="shared" si="3"/>
        <v>875.57603686635946</v>
      </c>
      <c r="H235" s="216" t="s">
        <v>10</v>
      </c>
      <c r="I235" s="408"/>
    </row>
    <row r="236" spans="1:9" ht="13.8">
      <c r="A236" s="216" t="s">
        <v>220</v>
      </c>
      <c r="B236" s="216" t="s">
        <v>8</v>
      </c>
      <c r="C236" s="225">
        <v>2.5</v>
      </c>
      <c r="D236" s="203" t="s">
        <v>1060</v>
      </c>
      <c r="E236" s="216">
        <v>2200</v>
      </c>
      <c r="F236" s="236" t="s">
        <v>9</v>
      </c>
      <c r="G236" s="233">
        <f t="shared" si="3"/>
        <v>880</v>
      </c>
      <c r="H236" s="216" t="s">
        <v>10</v>
      </c>
      <c r="I236" s="408"/>
    </row>
    <row r="237" spans="1:9" ht="13.8">
      <c r="A237" s="216" t="s">
        <v>221</v>
      </c>
      <c r="B237" s="216" t="s">
        <v>8</v>
      </c>
      <c r="C237" s="225">
        <v>2.8</v>
      </c>
      <c r="D237" s="203" t="s">
        <v>1060</v>
      </c>
      <c r="E237" s="216">
        <v>2500</v>
      </c>
      <c r="F237" s="236" t="s">
        <v>9</v>
      </c>
      <c r="G237" s="233">
        <f t="shared" si="3"/>
        <v>892.85714285714289</v>
      </c>
      <c r="H237" s="216" t="s">
        <v>10</v>
      </c>
      <c r="I237" s="408"/>
    </row>
    <row r="238" spans="1:9" ht="13.8">
      <c r="A238" s="216" t="s">
        <v>222</v>
      </c>
      <c r="B238" s="216" t="s">
        <v>8</v>
      </c>
      <c r="C238" s="225">
        <v>3.37</v>
      </c>
      <c r="D238" s="203" t="s">
        <v>1060</v>
      </c>
      <c r="E238" s="216">
        <v>3000</v>
      </c>
      <c r="F238" s="236" t="s">
        <v>9</v>
      </c>
      <c r="G238" s="233">
        <f t="shared" si="3"/>
        <v>890.20771513353111</v>
      </c>
      <c r="H238" s="216" t="s">
        <v>10</v>
      </c>
      <c r="I238" s="408"/>
    </row>
    <row r="239" spans="1:9" ht="13.8">
      <c r="A239" s="216" t="s">
        <v>223</v>
      </c>
      <c r="B239" s="216" t="s">
        <v>8</v>
      </c>
      <c r="C239" s="225">
        <v>3.7</v>
      </c>
      <c r="D239" s="203" t="s">
        <v>1060</v>
      </c>
      <c r="E239" s="216">
        <v>3300</v>
      </c>
      <c r="F239" s="236" t="s">
        <v>9</v>
      </c>
      <c r="G239" s="233">
        <f t="shared" si="3"/>
        <v>891.89189189189187</v>
      </c>
      <c r="H239" s="216" t="s">
        <v>10</v>
      </c>
      <c r="I239" s="408"/>
    </row>
    <row r="240" spans="1:9" ht="13.8">
      <c r="A240" s="216" t="s">
        <v>224</v>
      </c>
      <c r="B240" s="216" t="s">
        <v>8</v>
      </c>
      <c r="C240" s="225">
        <v>3.89</v>
      </c>
      <c r="D240" s="203" t="s">
        <v>1060</v>
      </c>
      <c r="E240" s="216">
        <v>3500</v>
      </c>
      <c r="F240" s="236" t="s">
        <v>9</v>
      </c>
      <c r="G240" s="233">
        <f t="shared" si="3"/>
        <v>899.74293059125966</v>
      </c>
      <c r="H240" s="216" t="s">
        <v>10</v>
      </c>
      <c r="I240" s="408"/>
    </row>
    <row r="241" spans="1:9" ht="13.8">
      <c r="A241" s="216" t="s">
        <v>1065</v>
      </c>
      <c r="B241" s="216" t="s">
        <v>8</v>
      </c>
      <c r="C241" s="225">
        <v>1.19</v>
      </c>
      <c r="D241" s="203" t="s">
        <v>1060</v>
      </c>
      <c r="E241" s="216">
        <v>1400</v>
      </c>
      <c r="F241" s="236" t="s">
        <v>9</v>
      </c>
      <c r="G241" s="233">
        <f t="shared" si="3"/>
        <v>1176.4705882352941</v>
      </c>
      <c r="H241" s="216" t="s">
        <v>10</v>
      </c>
      <c r="I241" s="408"/>
    </row>
    <row r="242" spans="1:9" ht="13.8">
      <c r="A242" s="216" t="s">
        <v>225</v>
      </c>
      <c r="B242" s="216" t="s">
        <v>8</v>
      </c>
      <c r="C242" s="225">
        <v>0.83</v>
      </c>
      <c r="D242" s="203" t="s">
        <v>1060</v>
      </c>
      <c r="E242" s="216">
        <v>1100</v>
      </c>
      <c r="F242" s="236" t="s">
        <v>9</v>
      </c>
      <c r="G242" s="233">
        <f t="shared" si="3"/>
        <v>1325.3012048192772</v>
      </c>
      <c r="H242" s="216" t="s">
        <v>10</v>
      </c>
      <c r="I242" s="408"/>
    </row>
    <row r="243" spans="1:9" ht="13.8">
      <c r="A243" s="216" t="s">
        <v>226</v>
      </c>
      <c r="B243" s="216" t="s">
        <v>8</v>
      </c>
      <c r="C243" s="225">
        <v>1.6</v>
      </c>
      <c r="D243" s="203" t="s">
        <v>1060</v>
      </c>
      <c r="E243" s="216">
        <v>1800</v>
      </c>
      <c r="F243" s="236" t="s">
        <v>9</v>
      </c>
      <c r="G243" s="233">
        <f t="shared" si="3"/>
        <v>1125</v>
      </c>
      <c r="H243" s="216" t="s">
        <v>10</v>
      </c>
      <c r="I243" s="408"/>
    </row>
    <row r="244" spans="1:9" ht="13.8">
      <c r="A244" s="216" t="s">
        <v>227</v>
      </c>
      <c r="B244" s="216" t="s">
        <v>8</v>
      </c>
      <c r="C244" s="225">
        <v>1.97</v>
      </c>
      <c r="D244" s="203" t="s">
        <v>1060</v>
      </c>
      <c r="E244" s="216">
        <v>1700</v>
      </c>
      <c r="F244" s="236" t="s">
        <v>9</v>
      </c>
      <c r="G244" s="233">
        <f t="shared" si="3"/>
        <v>862.94416243654825</v>
      </c>
      <c r="H244" s="216" t="s">
        <v>10</v>
      </c>
      <c r="I244" s="408"/>
    </row>
    <row r="245" spans="1:9" ht="13.8">
      <c r="A245" s="255" t="s">
        <v>227</v>
      </c>
      <c r="B245" s="255" t="s">
        <v>116</v>
      </c>
      <c r="C245" s="256">
        <v>1.97</v>
      </c>
      <c r="D245" s="52" t="s">
        <v>1060</v>
      </c>
      <c r="E245" s="255">
        <v>1400</v>
      </c>
      <c r="F245" s="257" t="s">
        <v>112</v>
      </c>
      <c r="G245" s="258">
        <f t="shared" si="3"/>
        <v>710.65989847715741</v>
      </c>
      <c r="H245" s="255" t="s">
        <v>10</v>
      </c>
      <c r="I245" s="421" t="s">
        <v>370</v>
      </c>
    </row>
    <row r="246" spans="1:9" ht="13.8">
      <c r="A246" s="216" t="s">
        <v>228</v>
      </c>
      <c r="B246" s="216" t="s">
        <v>8</v>
      </c>
      <c r="C246" s="225">
        <v>2.3220000000000001</v>
      </c>
      <c r="D246" s="203" t="s">
        <v>1060</v>
      </c>
      <c r="E246" s="216">
        <v>2000</v>
      </c>
      <c r="F246" s="236" t="s">
        <v>9</v>
      </c>
      <c r="G246" s="233">
        <f t="shared" si="3"/>
        <v>861.32644272179152</v>
      </c>
      <c r="H246" s="216" t="s">
        <v>10</v>
      </c>
      <c r="I246" s="408"/>
    </row>
    <row r="247" spans="1:9" ht="13.8">
      <c r="A247" s="216" t="s">
        <v>229</v>
      </c>
      <c r="B247" s="216" t="s">
        <v>8</v>
      </c>
      <c r="C247" s="225">
        <v>2.7</v>
      </c>
      <c r="D247" s="203" t="s">
        <v>1060</v>
      </c>
      <c r="E247" s="216">
        <v>2300</v>
      </c>
      <c r="F247" s="236" t="s">
        <v>9</v>
      </c>
      <c r="G247" s="233">
        <f t="shared" si="3"/>
        <v>851.85185185185185</v>
      </c>
      <c r="H247" s="216" t="s">
        <v>10</v>
      </c>
      <c r="I247" s="408"/>
    </row>
    <row r="248" spans="1:9" ht="13.8">
      <c r="A248" s="255" t="s">
        <v>230</v>
      </c>
      <c r="B248" s="255" t="s">
        <v>116</v>
      </c>
      <c r="C248" s="256">
        <v>2.67</v>
      </c>
      <c r="D248" s="52" t="s">
        <v>1060</v>
      </c>
      <c r="E248" s="255">
        <v>2000</v>
      </c>
      <c r="F248" s="257" t="s">
        <v>112</v>
      </c>
      <c r="G248" s="258">
        <f t="shared" si="3"/>
        <v>749.06367041198507</v>
      </c>
      <c r="H248" s="255" t="s">
        <v>10</v>
      </c>
      <c r="I248" s="421" t="s">
        <v>370</v>
      </c>
    </row>
    <row r="249" spans="1:9" ht="13.8">
      <c r="A249" s="216" t="s">
        <v>231</v>
      </c>
      <c r="B249" s="216" t="s">
        <v>8</v>
      </c>
      <c r="C249" s="225">
        <v>3</v>
      </c>
      <c r="D249" s="203" t="s">
        <v>1060</v>
      </c>
      <c r="E249" s="216">
        <v>2700</v>
      </c>
      <c r="F249" s="236" t="s">
        <v>9</v>
      </c>
      <c r="G249" s="233">
        <f t="shared" si="3"/>
        <v>900</v>
      </c>
      <c r="H249" s="216" t="s">
        <v>10</v>
      </c>
      <c r="I249" s="408"/>
    </row>
    <row r="250" spans="1:9" ht="13.8">
      <c r="A250" s="216" t="s">
        <v>231</v>
      </c>
      <c r="B250" s="216" t="s">
        <v>8</v>
      </c>
      <c r="C250" s="225">
        <v>3</v>
      </c>
      <c r="D250" s="203" t="s">
        <v>1060</v>
      </c>
      <c r="E250" s="216">
        <v>2700</v>
      </c>
      <c r="F250" s="236" t="s">
        <v>9</v>
      </c>
      <c r="G250" s="233">
        <f t="shared" si="3"/>
        <v>900</v>
      </c>
      <c r="H250" s="216" t="s">
        <v>10</v>
      </c>
      <c r="I250" s="408"/>
    </row>
    <row r="251" spans="1:9" ht="13.8">
      <c r="A251" s="216" t="s">
        <v>232</v>
      </c>
      <c r="B251" s="216" t="s">
        <v>8</v>
      </c>
      <c r="C251" s="225">
        <v>3.62</v>
      </c>
      <c r="D251" s="203" t="s">
        <v>1060</v>
      </c>
      <c r="E251" s="216">
        <v>3800</v>
      </c>
      <c r="F251" s="236" t="s">
        <v>9</v>
      </c>
      <c r="G251" s="233">
        <f t="shared" si="3"/>
        <v>1049.7237569060774</v>
      </c>
      <c r="H251" s="216" t="s">
        <v>10</v>
      </c>
      <c r="I251" s="408"/>
    </row>
    <row r="252" spans="1:9" ht="13.8">
      <c r="A252" s="216" t="s">
        <v>233</v>
      </c>
      <c r="B252" s="216" t="s">
        <v>8</v>
      </c>
      <c r="C252" s="225">
        <v>3.93</v>
      </c>
      <c r="D252" s="203" t="s">
        <v>1060</v>
      </c>
      <c r="E252" s="216">
        <v>4200</v>
      </c>
      <c r="F252" s="236" t="s">
        <v>9</v>
      </c>
      <c r="G252" s="233">
        <f t="shared" si="3"/>
        <v>1068.7022900763359</v>
      </c>
      <c r="H252" s="216" t="s">
        <v>10</v>
      </c>
      <c r="I252" s="408"/>
    </row>
    <row r="253" spans="1:9" ht="13.8">
      <c r="A253" s="216" t="s">
        <v>1234</v>
      </c>
      <c r="B253" s="216" t="s">
        <v>8</v>
      </c>
      <c r="C253" s="225">
        <v>0.86</v>
      </c>
      <c r="D253" s="203" t="s">
        <v>1060</v>
      </c>
      <c r="E253" s="216">
        <v>1200</v>
      </c>
      <c r="F253" s="236" t="s">
        <v>9</v>
      </c>
      <c r="G253" s="233">
        <f t="shared" si="3"/>
        <v>1395.3488372093022</v>
      </c>
      <c r="H253" s="216" t="s">
        <v>10</v>
      </c>
      <c r="I253" s="408"/>
    </row>
    <row r="254" spans="1:9" ht="13.8">
      <c r="A254" s="216" t="s">
        <v>234</v>
      </c>
      <c r="B254" s="216" t="s">
        <v>8</v>
      </c>
      <c r="C254" s="225">
        <v>2.4</v>
      </c>
      <c r="D254" s="203" t="s">
        <v>1060</v>
      </c>
      <c r="E254" s="216">
        <v>2100</v>
      </c>
      <c r="F254" s="236" t="s">
        <v>9</v>
      </c>
      <c r="G254" s="233">
        <f t="shared" si="3"/>
        <v>875</v>
      </c>
      <c r="H254" s="216" t="s">
        <v>10</v>
      </c>
      <c r="I254" s="408"/>
    </row>
    <row r="255" spans="1:9" ht="13.8">
      <c r="A255" s="216" t="s">
        <v>235</v>
      </c>
      <c r="B255" s="216" t="s">
        <v>8</v>
      </c>
      <c r="C255" s="225">
        <v>3.1</v>
      </c>
      <c r="D255" s="203" t="s">
        <v>1060</v>
      </c>
      <c r="E255" s="216">
        <v>4000</v>
      </c>
      <c r="F255" s="236" t="s">
        <v>9</v>
      </c>
      <c r="G255" s="233">
        <f t="shared" si="3"/>
        <v>1290.3225806451612</v>
      </c>
      <c r="H255" s="216" t="s">
        <v>10</v>
      </c>
      <c r="I255" s="408"/>
    </row>
    <row r="256" spans="1:9" ht="13.8">
      <c r="A256" s="216" t="s">
        <v>236</v>
      </c>
      <c r="B256" s="216" t="s">
        <v>8</v>
      </c>
      <c r="C256" s="225">
        <v>3.75</v>
      </c>
      <c r="D256" s="203" t="s">
        <v>1060</v>
      </c>
      <c r="E256" s="216">
        <v>5000</v>
      </c>
      <c r="F256" s="236" t="s">
        <v>9</v>
      </c>
      <c r="G256" s="233">
        <f t="shared" si="3"/>
        <v>1333.3333333333333</v>
      </c>
      <c r="H256" s="216" t="s">
        <v>10</v>
      </c>
      <c r="I256" s="407"/>
    </row>
    <row r="257" spans="1:9" ht="13.8">
      <c r="A257" s="216" t="s">
        <v>237</v>
      </c>
      <c r="B257" s="216" t="s">
        <v>8</v>
      </c>
      <c r="C257" s="225">
        <v>5.84</v>
      </c>
      <c r="D257" s="203" t="s">
        <v>1060</v>
      </c>
      <c r="E257" s="216">
        <v>8000</v>
      </c>
      <c r="F257" s="236" t="s">
        <v>9</v>
      </c>
      <c r="G257" s="233">
        <f t="shared" si="3"/>
        <v>1369.8630136986301</v>
      </c>
      <c r="H257" s="216" t="s">
        <v>10</v>
      </c>
      <c r="I257" s="407"/>
    </row>
    <row r="258" spans="1:9" ht="13.8">
      <c r="A258" s="216" t="s">
        <v>238</v>
      </c>
      <c r="B258" s="216" t="s">
        <v>8</v>
      </c>
      <c r="C258" s="225">
        <v>0.874</v>
      </c>
      <c r="D258" s="203" t="s">
        <v>1060</v>
      </c>
      <c r="E258" s="216">
        <v>1200</v>
      </c>
      <c r="F258" s="236" t="s">
        <v>9</v>
      </c>
      <c r="G258" s="233">
        <f t="shared" si="3"/>
        <v>1372.9977116704806</v>
      </c>
      <c r="H258" s="216" t="s">
        <v>10</v>
      </c>
      <c r="I258" s="409"/>
    </row>
    <row r="259" spans="1:9" ht="13.8">
      <c r="A259" s="216" t="s">
        <v>239</v>
      </c>
      <c r="B259" s="216" t="s">
        <v>8</v>
      </c>
      <c r="C259" s="225">
        <v>1.6970000000000001</v>
      </c>
      <c r="D259" s="203" t="s">
        <v>1060</v>
      </c>
      <c r="E259" s="216">
        <v>1500</v>
      </c>
      <c r="F259" s="236" t="s">
        <v>9</v>
      </c>
      <c r="G259" s="233">
        <f t="shared" ref="G259:G322" si="4">E259/C259</f>
        <v>883.91278727165582</v>
      </c>
      <c r="H259" s="216" t="s">
        <v>10</v>
      </c>
      <c r="I259" s="407"/>
    </row>
    <row r="260" spans="1:9" ht="13.8">
      <c r="A260" s="216" t="s">
        <v>240</v>
      </c>
      <c r="B260" s="216" t="s">
        <v>8</v>
      </c>
      <c r="C260" s="225">
        <v>2.4710000000000001</v>
      </c>
      <c r="D260" s="203" t="s">
        <v>1060</v>
      </c>
      <c r="E260" s="216">
        <v>2200</v>
      </c>
      <c r="F260" s="236" t="s">
        <v>9</v>
      </c>
      <c r="G260" s="233">
        <f t="shared" si="4"/>
        <v>890.3278025091056</v>
      </c>
      <c r="H260" s="216" t="s">
        <v>10</v>
      </c>
      <c r="I260" s="407"/>
    </row>
    <row r="261" spans="1:9" ht="13.8">
      <c r="A261" s="216" t="s">
        <v>241</v>
      </c>
      <c r="B261" s="216" t="s">
        <v>8</v>
      </c>
      <c r="C261" s="225">
        <v>3.1949999999999998</v>
      </c>
      <c r="D261" s="203" t="s">
        <v>1060</v>
      </c>
      <c r="E261" s="216">
        <v>3900</v>
      </c>
      <c r="F261" s="236" t="s">
        <v>9</v>
      </c>
      <c r="G261" s="233">
        <f t="shared" si="4"/>
        <v>1220.6572769953052</v>
      </c>
      <c r="H261" s="216" t="s">
        <v>10</v>
      </c>
      <c r="I261" s="409"/>
    </row>
    <row r="262" spans="1:9" ht="13.8">
      <c r="A262" s="216" t="s">
        <v>1066</v>
      </c>
      <c r="B262" s="216" t="s">
        <v>8</v>
      </c>
      <c r="C262" s="225">
        <v>3.9</v>
      </c>
      <c r="D262" s="203" t="s">
        <v>1060</v>
      </c>
      <c r="E262" s="216">
        <v>4900</v>
      </c>
      <c r="F262" s="236" t="s">
        <v>9</v>
      </c>
      <c r="G262" s="233">
        <f t="shared" si="4"/>
        <v>1256.4102564102564</v>
      </c>
      <c r="H262" s="216" t="s">
        <v>10</v>
      </c>
      <c r="I262" s="208"/>
    </row>
    <row r="263" spans="1:9" ht="13.8">
      <c r="A263" s="216" t="s">
        <v>1235</v>
      </c>
      <c r="B263" s="216" t="s">
        <v>8</v>
      </c>
      <c r="C263" s="225">
        <v>4.5199999999999996</v>
      </c>
      <c r="D263" s="203" t="s">
        <v>1060</v>
      </c>
      <c r="E263" s="216">
        <v>5900</v>
      </c>
      <c r="F263" s="236" t="s">
        <v>9</v>
      </c>
      <c r="G263" s="233">
        <f t="shared" si="4"/>
        <v>1305.3097345132744</v>
      </c>
      <c r="H263" s="216" t="s">
        <v>10</v>
      </c>
      <c r="I263" s="427"/>
    </row>
    <row r="264" spans="1:9" ht="13.8">
      <c r="A264" s="216" t="s">
        <v>242</v>
      </c>
      <c r="B264" s="216" t="s">
        <v>8</v>
      </c>
      <c r="C264" s="225">
        <v>0.93</v>
      </c>
      <c r="D264" s="203" t="s">
        <v>1060</v>
      </c>
      <c r="E264" s="216">
        <v>1200</v>
      </c>
      <c r="F264" s="236" t="s">
        <v>9</v>
      </c>
      <c r="G264" s="233">
        <f t="shared" si="4"/>
        <v>1290.3225806451612</v>
      </c>
      <c r="H264" s="216" t="s">
        <v>10</v>
      </c>
      <c r="I264" s="208"/>
    </row>
    <row r="265" spans="1:9" ht="13.8">
      <c r="A265" s="216" t="s">
        <v>243</v>
      </c>
      <c r="B265" s="216" t="s">
        <v>8</v>
      </c>
      <c r="C265" s="225">
        <v>1.37</v>
      </c>
      <c r="D265" s="203" t="s">
        <v>1060</v>
      </c>
      <c r="E265" s="216">
        <v>1700</v>
      </c>
      <c r="F265" s="236" t="s">
        <v>9</v>
      </c>
      <c r="G265" s="233">
        <f t="shared" si="4"/>
        <v>1240.8759124087589</v>
      </c>
      <c r="H265" s="216" t="s">
        <v>10</v>
      </c>
      <c r="I265" s="407"/>
    </row>
    <row r="266" spans="1:9" ht="13.8">
      <c r="A266" s="216" t="s">
        <v>244</v>
      </c>
      <c r="B266" s="216" t="s">
        <v>8</v>
      </c>
      <c r="C266" s="225">
        <v>1.8</v>
      </c>
      <c r="D266" s="203" t="s">
        <v>1060</v>
      </c>
      <c r="E266" s="216">
        <v>1600</v>
      </c>
      <c r="F266" s="236" t="s">
        <v>9</v>
      </c>
      <c r="G266" s="233">
        <f t="shared" si="4"/>
        <v>888.88888888888891</v>
      </c>
      <c r="H266" s="216" t="s">
        <v>10</v>
      </c>
      <c r="I266" s="407"/>
    </row>
    <row r="267" spans="1:9" ht="13.8">
      <c r="A267" s="216" t="s">
        <v>244</v>
      </c>
      <c r="B267" s="216" t="s">
        <v>245</v>
      </c>
      <c r="C267" s="225">
        <v>1.8</v>
      </c>
      <c r="D267" s="203" t="s">
        <v>1060</v>
      </c>
      <c r="E267" s="216">
        <v>2200</v>
      </c>
      <c r="F267" s="236" t="s">
        <v>9</v>
      </c>
      <c r="G267" s="233">
        <f t="shared" si="4"/>
        <v>1222.2222222222222</v>
      </c>
      <c r="H267" s="216" t="s">
        <v>10</v>
      </c>
      <c r="I267" s="408"/>
    </row>
    <row r="268" spans="1:9" ht="13.8">
      <c r="A268" s="216" t="s">
        <v>246</v>
      </c>
      <c r="B268" s="216" t="s">
        <v>8</v>
      </c>
      <c r="C268" s="225">
        <v>2.2200000000000002</v>
      </c>
      <c r="D268" s="203" t="s">
        <v>1060</v>
      </c>
      <c r="E268" s="216">
        <v>2000</v>
      </c>
      <c r="F268" s="236" t="s">
        <v>9</v>
      </c>
      <c r="G268" s="233">
        <f t="shared" si="4"/>
        <v>900.90090090090087</v>
      </c>
      <c r="H268" s="216" t="s">
        <v>10</v>
      </c>
      <c r="I268" s="287"/>
    </row>
    <row r="269" spans="1:9" ht="13.8">
      <c r="A269" s="216" t="s">
        <v>247</v>
      </c>
      <c r="B269" s="216" t="s">
        <v>8</v>
      </c>
      <c r="C269" s="225">
        <v>2.62</v>
      </c>
      <c r="D269" s="203" t="s">
        <v>1060</v>
      </c>
      <c r="E269" s="216">
        <v>2300</v>
      </c>
      <c r="F269" s="236" t="s">
        <v>9</v>
      </c>
      <c r="G269" s="233">
        <f t="shared" si="4"/>
        <v>877.86259541984725</v>
      </c>
      <c r="H269" s="216" t="s">
        <v>10</v>
      </c>
      <c r="I269" s="287"/>
    </row>
    <row r="270" spans="1:9" ht="13.8">
      <c r="A270" s="216" t="s">
        <v>247</v>
      </c>
      <c r="B270" s="216" t="s">
        <v>245</v>
      </c>
      <c r="C270" s="225">
        <v>2.62</v>
      </c>
      <c r="D270" s="203" t="s">
        <v>1060</v>
      </c>
      <c r="E270" s="216">
        <v>3200</v>
      </c>
      <c r="F270" s="236" t="s">
        <v>9</v>
      </c>
      <c r="G270" s="233">
        <f t="shared" si="4"/>
        <v>1221.3740458015266</v>
      </c>
      <c r="H270" s="216" t="s">
        <v>10</v>
      </c>
      <c r="I270" s="287"/>
    </row>
    <row r="271" spans="1:9" ht="13.8">
      <c r="A271" s="216" t="s">
        <v>248</v>
      </c>
      <c r="B271" s="216" t="s">
        <v>8</v>
      </c>
      <c r="C271" s="225">
        <v>3.01</v>
      </c>
      <c r="D271" s="203" t="s">
        <v>1060</v>
      </c>
      <c r="E271" s="216">
        <v>2700</v>
      </c>
      <c r="F271" s="236" t="s">
        <v>9</v>
      </c>
      <c r="G271" s="233">
        <f t="shared" si="4"/>
        <v>897.00996677740875</v>
      </c>
      <c r="H271" s="216" t="s">
        <v>10</v>
      </c>
      <c r="I271" s="287"/>
    </row>
    <row r="272" spans="1:9" ht="13.8">
      <c r="A272" s="216" t="s">
        <v>249</v>
      </c>
      <c r="B272" s="216" t="s">
        <v>8</v>
      </c>
      <c r="C272" s="225">
        <v>3.4</v>
      </c>
      <c r="D272" s="203" t="s">
        <v>1060</v>
      </c>
      <c r="E272" s="216">
        <v>3000</v>
      </c>
      <c r="F272" s="236" t="s">
        <v>9</v>
      </c>
      <c r="G272" s="233">
        <f t="shared" si="4"/>
        <v>882.35294117647061</v>
      </c>
      <c r="H272" s="216" t="s">
        <v>10</v>
      </c>
      <c r="I272" s="287"/>
    </row>
    <row r="273" spans="1:9" ht="13.8">
      <c r="A273" s="216" t="s">
        <v>250</v>
      </c>
      <c r="B273" s="216" t="s">
        <v>8</v>
      </c>
      <c r="C273" s="225">
        <v>3.77</v>
      </c>
      <c r="D273" s="203" t="s">
        <v>1060</v>
      </c>
      <c r="E273" s="216">
        <v>3300</v>
      </c>
      <c r="F273" s="236" t="s">
        <v>9</v>
      </c>
      <c r="G273" s="233">
        <f t="shared" si="4"/>
        <v>875.33156498673736</v>
      </c>
      <c r="H273" s="216" t="s">
        <v>10</v>
      </c>
      <c r="I273" s="287"/>
    </row>
    <row r="274" spans="1:9" ht="13.8">
      <c r="A274" s="216" t="s">
        <v>251</v>
      </c>
      <c r="B274" s="216" t="s">
        <v>8</v>
      </c>
      <c r="C274" s="225">
        <v>4.12</v>
      </c>
      <c r="D274" s="203" t="s">
        <v>1060</v>
      </c>
      <c r="E274" s="216">
        <v>4000</v>
      </c>
      <c r="F274" s="236" t="s">
        <v>9</v>
      </c>
      <c r="G274" s="233">
        <f t="shared" si="4"/>
        <v>970.87378640776694</v>
      </c>
      <c r="H274" s="216" t="s">
        <v>10</v>
      </c>
      <c r="I274" s="287"/>
    </row>
    <row r="275" spans="1:9" ht="13.8">
      <c r="A275" s="216" t="s">
        <v>252</v>
      </c>
      <c r="B275" s="216" t="s">
        <v>8</v>
      </c>
      <c r="C275" s="225">
        <v>4.47</v>
      </c>
      <c r="D275" s="203" t="s">
        <v>1060</v>
      </c>
      <c r="E275" s="216">
        <v>4400</v>
      </c>
      <c r="F275" s="236" t="s">
        <v>9</v>
      </c>
      <c r="G275" s="233">
        <f t="shared" si="4"/>
        <v>984.34004474272933</v>
      </c>
      <c r="H275" s="216" t="s">
        <v>10</v>
      </c>
      <c r="I275" s="287"/>
    </row>
    <row r="276" spans="1:9" ht="13.8">
      <c r="A276" s="216" t="s">
        <v>253</v>
      </c>
      <c r="B276" s="216" t="s">
        <v>8</v>
      </c>
      <c r="C276" s="225">
        <v>4.8</v>
      </c>
      <c r="D276" s="203" t="s">
        <v>1060</v>
      </c>
      <c r="E276" s="216">
        <v>4700</v>
      </c>
      <c r="F276" s="236" t="s">
        <v>9</v>
      </c>
      <c r="G276" s="233">
        <f t="shared" si="4"/>
        <v>979.16666666666674</v>
      </c>
      <c r="H276" s="216" t="s">
        <v>10</v>
      </c>
      <c r="I276" s="287"/>
    </row>
    <row r="277" spans="1:9" ht="13.8">
      <c r="A277" s="216" t="s">
        <v>254</v>
      </c>
      <c r="B277" s="216" t="s">
        <v>8</v>
      </c>
      <c r="C277" s="225">
        <v>0.6</v>
      </c>
      <c r="D277" s="203" t="s">
        <v>1060</v>
      </c>
      <c r="E277" s="216">
        <v>800</v>
      </c>
      <c r="F277" s="236" t="s">
        <v>9</v>
      </c>
      <c r="G277" s="233">
        <f t="shared" si="4"/>
        <v>1333.3333333333335</v>
      </c>
      <c r="H277" s="216" t="s">
        <v>10</v>
      </c>
      <c r="I277" s="287"/>
    </row>
    <row r="278" spans="1:9" ht="13.8">
      <c r="A278" s="216" t="s">
        <v>255</v>
      </c>
      <c r="B278" s="216" t="s">
        <v>8</v>
      </c>
      <c r="C278" s="225">
        <v>0.97399999999999998</v>
      </c>
      <c r="D278" s="203" t="s">
        <v>1060</v>
      </c>
      <c r="E278" s="216">
        <v>1300</v>
      </c>
      <c r="F278" s="236" t="s">
        <v>9</v>
      </c>
      <c r="G278" s="233">
        <f t="shared" si="4"/>
        <v>1334.7022587268993</v>
      </c>
      <c r="H278" s="216" t="s">
        <v>10</v>
      </c>
      <c r="I278" s="287"/>
    </row>
    <row r="279" spans="1:9" ht="13.8">
      <c r="A279" s="216" t="s">
        <v>256</v>
      </c>
      <c r="B279" s="216" t="s">
        <v>8</v>
      </c>
      <c r="C279" s="225">
        <v>1.897</v>
      </c>
      <c r="D279" s="203" t="s">
        <v>1060</v>
      </c>
      <c r="E279" s="216">
        <v>1700</v>
      </c>
      <c r="F279" s="236" t="s">
        <v>9</v>
      </c>
      <c r="G279" s="233">
        <f t="shared" si="4"/>
        <v>896.15181866104376</v>
      </c>
      <c r="H279" s="216" t="s">
        <v>10</v>
      </c>
      <c r="I279" s="287"/>
    </row>
    <row r="280" spans="1:9" ht="13.8">
      <c r="A280" s="216" t="s">
        <v>257</v>
      </c>
      <c r="B280" s="216" t="s">
        <v>8</v>
      </c>
      <c r="C280" s="225">
        <v>2.8</v>
      </c>
      <c r="D280" s="203" t="s">
        <v>1060</v>
      </c>
      <c r="E280" s="216">
        <v>2400</v>
      </c>
      <c r="F280" s="236" t="s">
        <v>9</v>
      </c>
      <c r="G280" s="233">
        <f t="shared" si="4"/>
        <v>857.14285714285722</v>
      </c>
      <c r="H280" s="216" t="s">
        <v>10</v>
      </c>
      <c r="I280" s="287"/>
    </row>
    <row r="281" spans="1:9" ht="13.8">
      <c r="A281" s="216" t="s">
        <v>1199</v>
      </c>
      <c r="B281" s="216" t="s">
        <v>8</v>
      </c>
      <c r="C281" s="225">
        <v>3.2</v>
      </c>
      <c r="D281" s="203" t="s">
        <v>1060</v>
      </c>
      <c r="E281" s="216">
        <v>2750</v>
      </c>
      <c r="F281" s="236" t="s">
        <v>9</v>
      </c>
      <c r="G281" s="233">
        <f t="shared" si="4"/>
        <v>859.375</v>
      </c>
      <c r="H281" s="216" t="s">
        <v>10</v>
      </c>
      <c r="I281" s="420"/>
    </row>
    <row r="282" spans="1:9" ht="13.8">
      <c r="A282" s="216" t="s">
        <v>258</v>
      </c>
      <c r="B282" s="216" t="s">
        <v>8</v>
      </c>
      <c r="C282" s="225">
        <v>3.5950000000000002</v>
      </c>
      <c r="D282" s="203" t="s">
        <v>1060</v>
      </c>
      <c r="E282" s="216">
        <v>3100</v>
      </c>
      <c r="F282" s="236" t="s">
        <v>9</v>
      </c>
      <c r="G282" s="233">
        <f t="shared" si="4"/>
        <v>862.30876216968011</v>
      </c>
      <c r="H282" s="216" t="s">
        <v>10</v>
      </c>
      <c r="I282" s="408"/>
    </row>
    <row r="283" spans="1:9" ht="13.8">
      <c r="A283" s="216" t="s">
        <v>259</v>
      </c>
      <c r="B283" s="216" t="s">
        <v>8</v>
      </c>
      <c r="C283" s="225">
        <v>4</v>
      </c>
      <c r="D283" s="203" t="s">
        <v>1060</v>
      </c>
      <c r="E283" s="216">
        <v>3500</v>
      </c>
      <c r="F283" s="236" t="s">
        <v>9</v>
      </c>
      <c r="G283" s="233">
        <f t="shared" si="4"/>
        <v>875</v>
      </c>
      <c r="H283" s="216" t="s">
        <v>10</v>
      </c>
      <c r="I283" s="408"/>
    </row>
    <row r="284" spans="1:9" ht="13.8">
      <c r="A284" s="216" t="s">
        <v>260</v>
      </c>
      <c r="B284" s="216" t="s">
        <v>8</v>
      </c>
      <c r="C284" s="225">
        <v>4.37</v>
      </c>
      <c r="D284" s="203" t="s">
        <v>1060</v>
      </c>
      <c r="E284" s="216">
        <v>4000</v>
      </c>
      <c r="F284" s="236" t="s">
        <v>9</v>
      </c>
      <c r="G284" s="233">
        <f t="shared" si="4"/>
        <v>915.33180778032033</v>
      </c>
      <c r="H284" s="216" t="s">
        <v>10</v>
      </c>
      <c r="I284" s="408"/>
    </row>
    <row r="285" spans="1:9" ht="13.8">
      <c r="A285" s="216" t="s">
        <v>261</v>
      </c>
      <c r="B285" s="216" t="s">
        <v>8</v>
      </c>
      <c r="C285" s="225">
        <v>5.0999999999999996</v>
      </c>
      <c r="D285" s="203" t="s">
        <v>1060</v>
      </c>
      <c r="E285" s="216">
        <v>7000</v>
      </c>
      <c r="F285" s="236" t="s">
        <v>9</v>
      </c>
      <c r="G285" s="233">
        <f t="shared" si="4"/>
        <v>1372.5490196078433</v>
      </c>
      <c r="H285" s="216" t="s">
        <v>10</v>
      </c>
      <c r="I285" s="408"/>
    </row>
    <row r="286" spans="1:9" ht="13.8">
      <c r="A286" s="216" t="s">
        <v>1042</v>
      </c>
      <c r="B286" s="216" t="s">
        <v>8</v>
      </c>
      <c r="C286" s="225">
        <v>5.8</v>
      </c>
      <c r="D286" s="203" t="s">
        <v>1060</v>
      </c>
      <c r="E286" s="216">
        <v>8000</v>
      </c>
      <c r="F286" s="236" t="s">
        <v>9</v>
      </c>
      <c r="G286" s="233">
        <f t="shared" si="4"/>
        <v>1379.3103448275863</v>
      </c>
      <c r="H286" s="216" t="s">
        <v>10</v>
      </c>
      <c r="I286" s="408"/>
    </row>
    <row r="287" spans="1:9" ht="13.8">
      <c r="A287" s="216" t="s">
        <v>262</v>
      </c>
      <c r="B287" s="216" t="s">
        <v>8</v>
      </c>
      <c r="C287" s="225">
        <v>6.4</v>
      </c>
      <c r="D287" s="203" t="s">
        <v>1060</v>
      </c>
      <c r="E287" s="216">
        <v>8700</v>
      </c>
      <c r="F287" s="236" t="s">
        <v>9</v>
      </c>
      <c r="G287" s="233">
        <f t="shared" si="4"/>
        <v>1359.375</v>
      </c>
      <c r="H287" s="216" t="s">
        <v>10</v>
      </c>
      <c r="I287" s="408"/>
    </row>
    <row r="288" spans="1:9" ht="13.8">
      <c r="A288" s="216" t="s">
        <v>1252</v>
      </c>
      <c r="B288" s="216" t="s">
        <v>8</v>
      </c>
      <c r="C288" s="225">
        <v>1.03</v>
      </c>
      <c r="D288" s="203" t="s">
        <v>1060</v>
      </c>
      <c r="E288" s="216">
        <v>1500</v>
      </c>
      <c r="F288" s="236" t="s">
        <v>9</v>
      </c>
      <c r="G288" s="233">
        <f t="shared" si="4"/>
        <v>1456.3106796116504</v>
      </c>
      <c r="H288" s="216" t="s">
        <v>10</v>
      </c>
      <c r="I288" s="408"/>
    </row>
    <row r="289" spans="1:9" ht="13.8">
      <c r="A289" s="216" t="s">
        <v>1067</v>
      </c>
      <c r="B289" s="216" t="s">
        <v>8</v>
      </c>
      <c r="C289" s="225">
        <v>1.53</v>
      </c>
      <c r="D289" s="203" t="s">
        <v>1060</v>
      </c>
      <c r="E289" s="216">
        <v>1700</v>
      </c>
      <c r="F289" s="236" t="s">
        <v>9</v>
      </c>
      <c r="G289" s="233">
        <f t="shared" si="4"/>
        <v>1111.1111111111111</v>
      </c>
      <c r="H289" s="216" t="s">
        <v>10</v>
      </c>
      <c r="I289" s="408"/>
    </row>
    <row r="290" spans="1:9" ht="13.8">
      <c r="A290" s="216" t="s">
        <v>263</v>
      </c>
      <c r="B290" s="216" t="s">
        <v>8</v>
      </c>
      <c r="C290" s="225">
        <v>2</v>
      </c>
      <c r="D290" s="203" t="s">
        <v>1060</v>
      </c>
      <c r="E290" s="216">
        <v>1800</v>
      </c>
      <c r="F290" s="236" t="s">
        <v>9</v>
      </c>
      <c r="G290" s="233">
        <f t="shared" si="4"/>
        <v>900</v>
      </c>
      <c r="H290" s="216" t="s">
        <v>10</v>
      </c>
      <c r="I290" s="407"/>
    </row>
    <row r="291" spans="1:9" ht="13.8">
      <c r="A291" s="216" t="s">
        <v>264</v>
      </c>
      <c r="B291" s="216" t="s">
        <v>8</v>
      </c>
      <c r="C291" s="225">
        <v>3.1</v>
      </c>
      <c r="D291" s="203" t="s">
        <v>1060</v>
      </c>
      <c r="E291" s="216">
        <v>2700</v>
      </c>
      <c r="F291" s="236" t="s">
        <v>9</v>
      </c>
      <c r="G291" s="233">
        <f t="shared" si="4"/>
        <v>870.9677419354839</v>
      </c>
      <c r="H291" s="216" t="s">
        <v>10</v>
      </c>
      <c r="I291" s="428"/>
    </row>
    <row r="292" spans="1:9" ht="13.8">
      <c r="A292" s="216" t="s">
        <v>265</v>
      </c>
      <c r="B292" s="216" t="s">
        <v>8</v>
      </c>
      <c r="C292" s="225">
        <v>3.794</v>
      </c>
      <c r="D292" s="203" t="s">
        <v>1060</v>
      </c>
      <c r="E292" s="216">
        <v>3300</v>
      </c>
      <c r="F292" s="236" t="s">
        <v>9</v>
      </c>
      <c r="G292" s="233">
        <f t="shared" si="4"/>
        <v>869.79441222983655</v>
      </c>
      <c r="H292" s="216" t="s">
        <v>10</v>
      </c>
      <c r="I292" s="428"/>
    </row>
    <row r="293" spans="1:9" ht="13.8">
      <c r="A293" s="216" t="s">
        <v>1068</v>
      </c>
      <c r="B293" s="216" t="s">
        <v>8</v>
      </c>
      <c r="C293" s="225">
        <v>5.0999999999999996</v>
      </c>
      <c r="D293" s="203" t="s">
        <v>1060</v>
      </c>
      <c r="E293" s="216">
        <v>4500</v>
      </c>
      <c r="F293" s="236" t="s">
        <v>9</v>
      </c>
      <c r="G293" s="233">
        <f t="shared" si="4"/>
        <v>882.35294117647061</v>
      </c>
      <c r="H293" s="216" t="s">
        <v>10</v>
      </c>
      <c r="I293" s="428"/>
    </row>
    <row r="294" spans="1:9" ht="13.8">
      <c r="A294" s="216" t="s">
        <v>266</v>
      </c>
      <c r="B294" s="216" t="s">
        <v>8</v>
      </c>
      <c r="C294" s="225">
        <v>5.39</v>
      </c>
      <c r="D294" s="203" t="s">
        <v>1060</v>
      </c>
      <c r="E294" s="216">
        <v>4800</v>
      </c>
      <c r="F294" s="236" t="s">
        <v>9</v>
      </c>
      <c r="G294" s="233">
        <f t="shared" si="4"/>
        <v>890.53803339517629</v>
      </c>
      <c r="H294" s="216" t="s">
        <v>10</v>
      </c>
      <c r="I294" s="408"/>
    </row>
    <row r="295" spans="1:9" ht="13.8">
      <c r="A295" s="216" t="s">
        <v>267</v>
      </c>
      <c r="B295" s="216" t="s">
        <v>8</v>
      </c>
      <c r="C295" s="225">
        <v>6.12</v>
      </c>
      <c r="D295" s="203" t="s">
        <v>1060</v>
      </c>
      <c r="E295" s="216">
        <v>7700</v>
      </c>
      <c r="F295" s="236" t="s">
        <v>9</v>
      </c>
      <c r="G295" s="233">
        <f t="shared" si="4"/>
        <v>1258.1699346405228</v>
      </c>
      <c r="H295" s="216" t="s">
        <v>10</v>
      </c>
      <c r="I295" s="408"/>
    </row>
    <row r="296" spans="1:9" ht="13.8">
      <c r="A296" s="216" t="s">
        <v>268</v>
      </c>
      <c r="B296" s="216" t="s">
        <v>8</v>
      </c>
      <c r="C296" s="225">
        <v>6.8</v>
      </c>
      <c r="D296" s="203" t="s">
        <v>1060</v>
      </c>
      <c r="E296" s="216">
        <v>8900</v>
      </c>
      <c r="F296" s="236" t="s">
        <v>9</v>
      </c>
      <c r="G296" s="233">
        <f t="shared" si="4"/>
        <v>1308.8235294117646</v>
      </c>
      <c r="H296" s="216" t="s">
        <v>10</v>
      </c>
      <c r="I296" s="408"/>
    </row>
    <row r="297" spans="1:9" ht="13.8">
      <c r="A297" s="216" t="s">
        <v>269</v>
      </c>
      <c r="B297" s="216" t="s">
        <v>8</v>
      </c>
      <c r="C297" s="225">
        <v>8</v>
      </c>
      <c r="D297" s="203" t="s">
        <v>1060</v>
      </c>
      <c r="E297" s="216">
        <v>11000</v>
      </c>
      <c r="F297" s="236" t="s">
        <v>9</v>
      </c>
      <c r="G297" s="233">
        <f t="shared" si="4"/>
        <v>1375</v>
      </c>
      <c r="H297" s="216" t="s">
        <v>10</v>
      </c>
      <c r="I297" s="408"/>
    </row>
    <row r="298" spans="1:9" ht="13.8">
      <c r="A298" s="216" t="s">
        <v>270</v>
      </c>
      <c r="B298" s="216" t="s">
        <v>8</v>
      </c>
      <c r="C298" s="225">
        <v>1.1000000000000001</v>
      </c>
      <c r="D298" s="203" t="s">
        <v>1060</v>
      </c>
      <c r="E298" s="216">
        <v>1500</v>
      </c>
      <c r="F298" s="236" t="s">
        <v>9</v>
      </c>
      <c r="G298" s="233">
        <f t="shared" si="4"/>
        <v>1363.6363636363635</v>
      </c>
      <c r="H298" s="216" t="s">
        <v>10</v>
      </c>
      <c r="I298" s="408"/>
    </row>
    <row r="299" spans="1:9" ht="13.8">
      <c r="A299" s="216" t="s">
        <v>271</v>
      </c>
      <c r="B299" s="216" t="s">
        <v>8</v>
      </c>
      <c r="C299" s="225">
        <v>2.35</v>
      </c>
      <c r="D299" s="203" t="s">
        <v>1060</v>
      </c>
      <c r="E299" s="216">
        <v>2100</v>
      </c>
      <c r="F299" s="236" t="s">
        <v>9</v>
      </c>
      <c r="G299" s="233">
        <f t="shared" si="4"/>
        <v>893.61702127659566</v>
      </c>
      <c r="H299" s="216" t="s">
        <v>10</v>
      </c>
      <c r="I299" s="408"/>
    </row>
    <row r="300" spans="1:9" ht="13.8">
      <c r="A300" s="216" t="s">
        <v>272</v>
      </c>
      <c r="B300" s="216" t="s">
        <v>8</v>
      </c>
      <c r="C300" s="225">
        <v>2.6520000000000001</v>
      </c>
      <c r="D300" s="203" t="s">
        <v>1060</v>
      </c>
      <c r="E300" s="216">
        <v>2300</v>
      </c>
      <c r="F300" s="236" t="s">
        <v>9</v>
      </c>
      <c r="G300" s="233">
        <f t="shared" si="4"/>
        <v>867.26998491704364</v>
      </c>
      <c r="H300" s="216" t="s">
        <v>10</v>
      </c>
      <c r="I300" s="408"/>
    </row>
    <row r="301" spans="1:9" ht="13.8">
      <c r="A301" s="255" t="s">
        <v>272</v>
      </c>
      <c r="B301" s="255" t="s">
        <v>111</v>
      </c>
      <c r="C301" s="256">
        <v>2.6520000000000001</v>
      </c>
      <c r="D301" s="52" t="s">
        <v>1060</v>
      </c>
      <c r="E301" s="255">
        <v>1800</v>
      </c>
      <c r="F301" s="257" t="s">
        <v>64</v>
      </c>
      <c r="G301" s="258">
        <f t="shared" si="4"/>
        <v>678.73303167420806</v>
      </c>
      <c r="H301" s="255" t="s">
        <v>10</v>
      </c>
      <c r="I301" s="421" t="s">
        <v>370</v>
      </c>
    </row>
    <row r="302" spans="1:9" ht="13.8">
      <c r="A302" s="216" t="s">
        <v>273</v>
      </c>
      <c r="B302" s="216" t="s">
        <v>8</v>
      </c>
      <c r="C302" s="225">
        <v>3.15</v>
      </c>
      <c r="D302" s="203" t="s">
        <v>1060</v>
      </c>
      <c r="E302" s="216">
        <v>2800</v>
      </c>
      <c r="F302" s="236" t="s">
        <v>9</v>
      </c>
      <c r="G302" s="233">
        <f t="shared" si="4"/>
        <v>888.88888888888891</v>
      </c>
      <c r="H302" s="216" t="s">
        <v>10</v>
      </c>
      <c r="I302" s="410"/>
    </row>
    <row r="303" spans="1:9" ht="13.8">
      <c r="A303" s="220" t="s">
        <v>273</v>
      </c>
      <c r="B303" s="220" t="s">
        <v>111</v>
      </c>
      <c r="C303" s="229">
        <v>3.15</v>
      </c>
      <c r="D303" s="52" t="s">
        <v>1060</v>
      </c>
      <c r="E303" s="220">
        <v>2000</v>
      </c>
      <c r="F303" s="246" t="s">
        <v>64</v>
      </c>
      <c r="G303" s="247">
        <f t="shared" si="4"/>
        <v>634.92063492063494</v>
      </c>
      <c r="H303" s="220" t="s">
        <v>10</v>
      </c>
      <c r="I303" s="429" t="s">
        <v>370</v>
      </c>
    </row>
    <row r="304" spans="1:9" ht="13.8">
      <c r="A304" s="216" t="s">
        <v>274</v>
      </c>
      <c r="B304" s="216" t="s">
        <v>8</v>
      </c>
      <c r="C304" s="225">
        <v>3.65</v>
      </c>
      <c r="D304" s="203" t="s">
        <v>1060</v>
      </c>
      <c r="E304" s="216">
        <v>3200</v>
      </c>
      <c r="F304" s="236" t="s">
        <v>9</v>
      </c>
      <c r="G304" s="233">
        <f t="shared" si="4"/>
        <v>876.71232876712327</v>
      </c>
      <c r="H304" s="216" t="s">
        <v>10</v>
      </c>
      <c r="I304" s="408"/>
    </row>
    <row r="305" spans="1:9" ht="13.8">
      <c r="A305" s="216" t="s">
        <v>275</v>
      </c>
      <c r="B305" s="216" t="s">
        <v>8</v>
      </c>
      <c r="C305" s="225">
        <v>4.0999999999999996</v>
      </c>
      <c r="D305" s="203" t="s">
        <v>1060</v>
      </c>
      <c r="E305" s="216">
        <v>3500</v>
      </c>
      <c r="F305" s="236" t="s">
        <v>9</v>
      </c>
      <c r="G305" s="233">
        <f t="shared" si="4"/>
        <v>853.65853658536594</v>
      </c>
      <c r="H305" s="216" t="s">
        <v>10</v>
      </c>
      <c r="I305" s="410"/>
    </row>
    <row r="306" spans="1:9" ht="13.8">
      <c r="A306" s="216" t="s">
        <v>276</v>
      </c>
      <c r="B306" s="216" t="s">
        <v>8</v>
      </c>
      <c r="C306" s="225">
        <v>5</v>
      </c>
      <c r="D306" s="203" t="s">
        <v>1060</v>
      </c>
      <c r="E306" s="216">
        <v>4300</v>
      </c>
      <c r="F306" s="236" t="s">
        <v>9</v>
      </c>
      <c r="G306" s="233">
        <f t="shared" si="4"/>
        <v>860</v>
      </c>
      <c r="H306" s="216" t="s">
        <v>10</v>
      </c>
      <c r="I306" s="410"/>
    </row>
    <row r="307" spans="1:9" ht="13.8">
      <c r="A307" s="216" t="s">
        <v>276</v>
      </c>
      <c r="B307" s="216" t="s">
        <v>8</v>
      </c>
      <c r="C307" s="225">
        <v>5.5</v>
      </c>
      <c r="D307" s="203" t="s">
        <v>1060</v>
      </c>
      <c r="E307" s="216">
        <v>5000</v>
      </c>
      <c r="F307" s="236" t="s">
        <v>9</v>
      </c>
      <c r="G307" s="233">
        <f t="shared" si="4"/>
        <v>909.09090909090912</v>
      </c>
      <c r="H307" s="216" t="s">
        <v>10</v>
      </c>
      <c r="I307" s="408"/>
    </row>
    <row r="308" spans="1:9" ht="13.8">
      <c r="A308" s="216" t="s">
        <v>277</v>
      </c>
      <c r="B308" s="216" t="s">
        <v>8</v>
      </c>
      <c r="C308" s="225">
        <v>5.84</v>
      </c>
      <c r="D308" s="203" t="s">
        <v>1060</v>
      </c>
      <c r="E308" s="216">
        <v>5800</v>
      </c>
      <c r="F308" s="236" t="s">
        <v>9</v>
      </c>
      <c r="G308" s="233">
        <f t="shared" si="4"/>
        <v>993.15068493150693</v>
      </c>
      <c r="H308" s="216" t="s">
        <v>10</v>
      </c>
      <c r="I308" s="408"/>
    </row>
    <row r="309" spans="1:9" ht="13.8">
      <c r="A309" s="216" t="s">
        <v>1253</v>
      </c>
      <c r="B309" s="216" t="s">
        <v>8</v>
      </c>
      <c r="C309" s="225">
        <v>6</v>
      </c>
      <c r="D309" s="203" t="s">
        <v>1060</v>
      </c>
      <c r="E309" s="216">
        <v>5800</v>
      </c>
      <c r="F309" s="236" t="s">
        <v>9</v>
      </c>
      <c r="G309" s="233">
        <f t="shared" si="4"/>
        <v>966.66666666666663</v>
      </c>
      <c r="H309" s="216" t="s">
        <v>10</v>
      </c>
      <c r="I309" s="408"/>
    </row>
    <row r="310" spans="1:9" ht="13.8">
      <c r="A310" s="216" t="s">
        <v>278</v>
      </c>
      <c r="B310" s="216" t="s">
        <v>8</v>
      </c>
      <c r="C310" s="225">
        <v>8.1</v>
      </c>
      <c r="D310" s="203" t="s">
        <v>1060</v>
      </c>
      <c r="E310" s="216">
        <v>11000</v>
      </c>
      <c r="F310" s="236" t="s">
        <v>9</v>
      </c>
      <c r="G310" s="233">
        <f t="shared" si="4"/>
        <v>1358.0246913580247</v>
      </c>
      <c r="H310" s="216" t="s">
        <v>10</v>
      </c>
      <c r="I310" s="408"/>
    </row>
    <row r="311" spans="1:9" ht="13.8">
      <c r="A311" s="216" t="s">
        <v>279</v>
      </c>
      <c r="B311" s="216" t="s">
        <v>8</v>
      </c>
      <c r="C311" s="225">
        <v>8.8000000000000007</v>
      </c>
      <c r="D311" s="203" t="s">
        <v>1060</v>
      </c>
      <c r="E311" s="216">
        <v>12000</v>
      </c>
      <c r="F311" s="236" t="s">
        <v>9</v>
      </c>
      <c r="G311" s="233">
        <f t="shared" si="4"/>
        <v>1363.6363636363635</v>
      </c>
      <c r="H311" s="216" t="s">
        <v>10</v>
      </c>
      <c r="I311" s="408"/>
    </row>
    <row r="312" spans="1:9" ht="13.8">
      <c r="A312" s="216" t="s">
        <v>280</v>
      </c>
      <c r="B312" s="216" t="s">
        <v>8</v>
      </c>
      <c r="C312" s="225">
        <v>1.17</v>
      </c>
      <c r="D312" s="203" t="s">
        <v>1060</v>
      </c>
      <c r="E312" s="216">
        <v>1700</v>
      </c>
      <c r="F312" s="236" t="s">
        <v>9</v>
      </c>
      <c r="G312" s="233">
        <f t="shared" si="4"/>
        <v>1452.9914529914531</v>
      </c>
      <c r="H312" s="216" t="s">
        <v>10</v>
      </c>
      <c r="I312" s="408"/>
    </row>
    <row r="313" spans="1:9" ht="13.8">
      <c r="A313" s="216" t="s">
        <v>281</v>
      </c>
      <c r="B313" s="216" t="s">
        <v>8</v>
      </c>
      <c r="C313" s="225">
        <v>1.74</v>
      </c>
      <c r="D313" s="203" t="s">
        <v>1060</v>
      </c>
      <c r="E313" s="216">
        <v>2300</v>
      </c>
      <c r="F313" s="236" t="s">
        <v>9</v>
      </c>
      <c r="G313" s="233">
        <f t="shared" si="4"/>
        <v>1321.8390804597702</v>
      </c>
      <c r="H313" s="216" t="s">
        <v>10</v>
      </c>
      <c r="I313" s="408"/>
    </row>
    <row r="314" spans="1:9" ht="13.8">
      <c r="A314" s="220" t="s">
        <v>282</v>
      </c>
      <c r="B314" s="220" t="s">
        <v>111</v>
      </c>
      <c r="C314" s="229">
        <v>1.75</v>
      </c>
      <c r="D314" s="52" t="s">
        <v>1060</v>
      </c>
      <c r="E314" s="255">
        <v>1200</v>
      </c>
      <c r="F314" s="257" t="s">
        <v>283</v>
      </c>
      <c r="G314" s="258">
        <f t="shared" si="4"/>
        <v>685.71428571428567</v>
      </c>
      <c r="H314" s="255" t="s">
        <v>10</v>
      </c>
      <c r="I314" s="430" t="s">
        <v>388</v>
      </c>
    </row>
    <row r="315" spans="1:9" ht="13.8">
      <c r="A315" s="216" t="s">
        <v>284</v>
      </c>
      <c r="B315" s="216" t="s">
        <v>8</v>
      </c>
      <c r="C315" s="225">
        <v>2.2970000000000002</v>
      </c>
      <c r="D315" s="203" t="s">
        <v>1060</v>
      </c>
      <c r="E315" s="216">
        <v>2000</v>
      </c>
      <c r="F315" s="236" t="s">
        <v>9</v>
      </c>
      <c r="G315" s="233">
        <f t="shared" si="4"/>
        <v>870.70091423595989</v>
      </c>
      <c r="H315" s="216" t="s">
        <v>10</v>
      </c>
      <c r="I315" s="431"/>
    </row>
    <row r="316" spans="1:9" ht="13.8">
      <c r="A316" s="216" t="s">
        <v>285</v>
      </c>
      <c r="B316" s="216" t="s">
        <v>8</v>
      </c>
      <c r="C316" s="225">
        <v>2.84</v>
      </c>
      <c r="D316" s="203" t="s">
        <v>1060</v>
      </c>
      <c r="E316" s="216">
        <v>2400</v>
      </c>
      <c r="F316" s="236" t="s">
        <v>9</v>
      </c>
      <c r="G316" s="233">
        <f t="shared" si="4"/>
        <v>845.07042253521126</v>
      </c>
      <c r="H316" s="216" t="s">
        <v>10</v>
      </c>
      <c r="I316" s="407"/>
    </row>
    <row r="317" spans="1:9" ht="13.8">
      <c r="A317" s="216" t="s">
        <v>286</v>
      </c>
      <c r="B317" s="216" t="s">
        <v>8</v>
      </c>
      <c r="C317" s="225">
        <v>3.37</v>
      </c>
      <c r="D317" s="203" t="s">
        <v>1060</v>
      </c>
      <c r="E317" s="216">
        <v>3000</v>
      </c>
      <c r="F317" s="236" t="s">
        <v>9</v>
      </c>
      <c r="G317" s="233">
        <f t="shared" si="4"/>
        <v>890.20771513353111</v>
      </c>
      <c r="H317" s="216" t="s">
        <v>10</v>
      </c>
      <c r="I317" s="208"/>
    </row>
    <row r="318" spans="1:9" ht="13.8">
      <c r="A318" s="216" t="s">
        <v>287</v>
      </c>
      <c r="B318" s="216" t="s">
        <v>8</v>
      </c>
      <c r="C318" s="225">
        <v>4.4000000000000004</v>
      </c>
      <c r="D318" s="203" t="s">
        <v>1060</v>
      </c>
      <c r="E318" s="216">
        <v>3800</v>
      </c>
      <c r="F318" s="236" t="s">
        <v>9</v>
      </c>
      <c r="G318" s="233">
        <f t="shared" si="4"/>
        <v>863.63636363636351</v>
      </c>
      <c r="H318" s="216" t="s">
        <v>10</v>
      </c>
      <c r="I318" s="407"/>
    </row>
    <row r="319" spans="1:9" ht="13.8">
      <c r="A319" s="216" t="s">
        <v>1069</v>
      </c>
      <c r="B319" s="216" t="s">
        <v>8</v>
      </c>
      <c r="C319" s="225">
        <v>5</v>
      </c>
      <c r="D319" s="203" t="s">
        <v>1060</v>
      </c>
      <c r="E319" s="216">
        <v>4400</v>
      </c>
      <c r="F319" s="236" t="s">
        <v>9</v>
      </c>
      <c r="G319" s="233">
        <f t="shared" si="4"/>
        <v>880</v>
      </c>
      <c r="H319" s="216" t="s">
        <v>10</v>
      </c>
      <c r="I319" s="407"/>
    </row>
    <row r="320" spans="1:9" ht="13.8">
      <c r="A320" s="216" t="s">
        <v>288</v>
      </c>
      <c r="B320" s="216" t="s">
        <v>8</v>
      </c>
      <c r="C320" s="225">
        <v>5.4</v>
      </c>
      <c r="D320" s="203" t="s">
        <v>1060</v>
      </c>
      <c r="E320" s="216">
        <v>4800</v>
      </c>
      <c r="F320" s="236" t="s">
        <v>9</v>
      </c>
      <c r="G320" s="233">
        <f t="shared" si="4"/>
        <v>888.8888888888888</v>
      </c>
      <c r="H320" s="216" t="s">
        <v>10</v>
      </c>
      <c r="I320" s="407"/>
    </row>
    <row r="321" spans="1:9" ht="13.8">
      <c r="A321" s="216" t="s">
        <v>289</v>
      </c>
      <c r="B321" s="216" t="s">
        <v>8</v>
      </c>
      <c r="C321" s="225">
        <v>6.3</v>
      </c>
      <c r="D321" s="203" t="s">
        <v>1060</v>
      </c>
      <c r="E321" s="216">
        <v>5500</v>
      </c>
      <c r="F321" s="236" t="s">
        <v>9</v>
      </c>
      <c r="G321" s="233">
        <f t="shared" si="4"/>
        <v>873.01587301587301</v>
      </c>
      <c r="H321" s="216" t="s">
        <v>10</v>
      </c>
      <c r="I321" s="208"/>
    </row>
    <row r="322" spans="1:9" ht="13.8">
      <c r="A322" s="216" t="s">
        <v>290</v>
      </c>
      <c r="B322" s="216" t="s">
        <v>8</v>
      </c>
      <c r="C322" s="225">
        <v>7.2</v>
      </c>
      <c r="D322" s="203" t="s">
        <v>1060</v>
      </c>
      <c r="E322" s="216">
        <v>6500</v>
      </c>
      <c r="F322" s="236" t="s">
        <v>9</v>
      </c>
      <c r="G322" s="233">
        <f t="shared" si="4"/>
        <v>902.77777777777771</v>
      </c>
      <c r="H322" s="216" t="s">
        <v>10</v>
      </c>
      <c r="I322" s="407"/>
    </row>
    <row r="323" spans="1:9" ht="13.8">
      <c r="A323" s="216" t="s">
        <v>1200</v>
      </c>
      <c r="B323" s="216" t="s">
        <v>8</v>
      </c>
      <c r="C323" s="225">
        <v>7.7</v>
      </c>
      <c r="D323" s="203" t="s">
        <v>1060</v>
      </c>
      <c r="E323" s="216">
        <v>7000</v>
      </c>
      <c r="F323" s="236" t="s">
        <v>9</v>
      </c>
      <c r="G323" s="233">
        <f t="shared" ref="G323:G381" si="5">E323/C323</f>
        <v>909.09090909090912</v>
      </c>
      <c r="H323" s="216" t="s">
        <v>10</v>
      </c>
      <c r="I323" s="407"/>
    </row>
    <row r="324" spans="1:9" ht="13.8">
      <c r="A324" s="216" t="s">
        <v>291</v>
      </c>
      <c r="B324" s="216" t="s">
        <v>8</v>
      </c>
      <c r="C324" s="225">
        <v>8</v>
      </c>
      <c r="D324" s="203" t="s">
        <v>1060</v>
      </c>
      <c r="E324" s="216">
        <v>8000</v>
      </c>
      <c r="F324" s="236" t="s">
        <v>9</v>
      </c>
      <c r="G324" s="233">
        <f t="shared" si="5"/>
        <v>1000</v>
      </c>
      <c r="H324" s="216" t="s">
        <v>10</v>
      </c>
      <c r="I324" s="407"/>
    </row>
    <row r="325" spans="1:9" ht="13.8">
      <c r="A325" s="216" t="s">
        <v>292</v>
      </c>
      <c r="B325" s="216" t="s">
        <v>8</v>
      </c>
      <c r="C325" s="225">
        <v>9.6999999999999993</v>
      </c>
      <c r="D325" s="203" t="s">
        <v>1060</v>
      </c>
      <c r="E325" s="216">
        <v>14000</v>
      </c>
      <c r="F325" s="236" t="s">
        <v>9</v>
      </c>
      <c r="G325" s="233">
        <f t="shared" si="5"/>
        <v>1443.2989690721652</v>
      </c>
      <c r="H325" s="216" t="s">
        <v>10</v>
      </c>
      <c r="I325" s="407"/>
    </row>
    <row r="326" spans="1:9" ht="13.8">
      <c r="A326" s="216" t="s">
        <v>1070</v>
      </c>
      <c r="B326" s="216" t="s">
        <v>8</v>
      </c>
      <c r="C326" s="225">
        <v>1.23</v>
      </c>
      <c r="D326" s="203" t="s">
        <v>1060</v>
      </c>
      <c r="E326" s="216">
        <v>1800</v>
      </c>
      <c r="F326" s="236" t="s">
        <v>9</v>
      </c>
      <c r="G326" s="233">
        <f t="shared" si="5"/>
        <v>1463.4146341463415</v>
      </c>
      <c r="H326" s="216" t="s">
        <v>10</v>
      </c>
      <c r="I326" s="407"/>
    </row>
    <row r="327" spans="1:9" ht="13.8">
      <c r="A327" s="216" t="s">
        <v>1071</v>
      </c>
      <c r="B327" s="216" t="s">
        <v>8</v>
      </c>
      <c r="C327" s="230">
        <v>1.81</v>
      </c>
      <c r="D327" s="203" t="s">
        <v>1060</v>
      </c>
      <c r="E327" s="216">
        <v>2500</v>
      </c>
      <c r="F327" s="236" t="s">
        <v>9</v>
      </c>
      <c r="G327" s="233">
        <f t="shared" si="5"/>
        <v>1381.2154696132595</v>
      </c>
      <c r="H327" s="216" t="s">
        <v>10</v>
      </c>
      <c r="I327" s="208"/>
    </row>
    <row r="328" spans="1:9" ht="13.8">
      <c r="A328" s="216" t="s">
        <v>293</v>
      </c>
      <c r="B328" s="221" t="s">
        <v>8</v>
      </c>
      <c r="C328" s="230">
        <v>2.4</v>
      </c>
      <c r="D328" s="203" t="s">
        <v>1060</v>
      </c>
      <c r="E328" s="221">
        <v>2300</v>
      </c>
      <c r="F328" s="242" t="s">
        <v>9</v>
      </c>
      <c r="G328" s="233">
        <v>1125</v>
      </c>
      <c r="H328" s="221" t="s">
        <v>10</v>
      </c>
      <c r="I328" s="407"/>
    </row>
    <row r="329" spans="1:9" ht="13.8">
      <c r="A329" s="216" t="s">
        <v>1072</v>
      </c>
      <c r="B329" s="216" t="s">
        <v>8</v>
      </c>
      <c r="C329" s="225">
        <v>3</v>
      </c>
      <c r="D329" s="203" t="s">
        <v>1060</v>
      </c>
      <c r="E329" s="216">
        <v>2700</v>
      </c>
      <c r="F329" s="236" t="s">
        <v>9</v>
      </c>
      <c r="G329" s="233">
        <f t="shared" si="5"/>
        <v>900</v>
      </c>
      <c r="H329" s="216" t="s">
        <v>10</v>
      </c>
      <c r="I329" s="407"/>
    </row>
    <row r="330" spans="1:9" ht="13.8">
      <c r="A330" s="216" t="s">
        <v>294</v>
      </c>
      <c r="B330" s="216" t="s">
        <v>8</v>
      </c>
      <c r="C330" s="226">
        <v>3.87</v>
      </c>
      <c r="D330" s="203" t="s">
        <v>1060</v>
      </c>
      <c r="E330" s="221">
        <v>3300</v>
      </c>
      <c r="F330" s="236" t="s">
        <v>9</v>
      </c>
      <c r="G330" s="233">
        <f t="shared" si="5"/>
        <v>852.71317829457359</v>
      </c>
      <c r="H330" s="216" t="s">
        <v>10</v>
      </c>
      <c r="I330" s="407"/>
    </row>
    <row r="331" spans="1:9" ht="13.8">
      <c r="A331" s="216" t="s">
        <v>295</v>
      </c>
      <c r="B331" s="216" t="s">
        <v>8</v>
      </c>
      <c r="C331" s="225">
        <v>4.0999999999999996</v>
      </c>
      <c r="D331" s="203" t="s">
        <v>1060</v>
      </c>
      <c r="E331" s="216">
        <v>3500</v>
      </c>
      <c r="F331" s="236" t="s">
        <v>9</v>
      </c>
      <c r="G331" s="233">
        <f t="shared" si="5"/>
        <v>853.65853658536594</v>
      </c>
      <c r="H331" s="216" t="s">
        <v>10</v>
      </c>
      <c r="I331" s="407"/>
    </row>
    <row r="332" spans="1:9" ht="13.8">
      <c r="A332" s="216" t="s">
        <v>296</v>
      </c>
      <c r="B332" s="216" t="s">
        <v>8</v>
      </c>
      <c r="C332" s="225">
        <v>4.5999999999999996</v>
      </c>
      <c r="D332" s="203" t="s">
        <v>1060</v>
      </c>
      <c r="E332" s="216">
        <v>4000</v>
      </c>
      <c r="F332" s="236" t="s">
        <v>9</v>
      </c>
      <c r="G332" s="233">
        <f t="shared" si="5"/>
        <v>869.56521739130437</v>
      </c>
      <c r="H332" s="216" t="s">
        <v>10</v>
      </c>
      <c r="I332" s="407"/>
    </row>
    <row r="333" spans="1:9" ht="13.8">
      <c r="A333" s="216" t="s">
        <v>297</v>
      </c>
      <c r="B333" s="216" t="s">
        <v>8</v>
      </c>
      <c r="C333" s="225">
        <v>5.65</v>
      </c>
      <c r="D333" s="203" t="s">
        <v>1060</v>
      </c>
      <c r="E333" s="216">
        <v>5000</v>
      </c>
      <c r="F333" s="236" t="s">
        <v>9</v>
      </c>
      <c r="G333" s="233">
        <f t="shared" si="5"/>
        <v>884.95575221238937</v>
      </c>
      <c r="H333" s="237" t="s">
        <v>10</v>
      </c>
      <c r="I333" s="418"/>
    </row>
    <row r="334" spans="1:9" ht="13.8">
      <c r="A334" s="216" t="s">
        <v>1073</v>
      </c>
      <c r="B334" s="216" t="s">
        <v>8</v>
      </c>
      <c r="C334" s="225">
        <v>6.1</v>
      </c>
      <c r="D334" s="203" t="s">
        <v>1060</v>
      </c>
      <c r="E334" s="216">
        <v>5300</v>
      </c>
      <c r="F334" s="236" t="s">
        <v>9</v>
      </c>
      <c r="G334" s="233">
        <f t="shared" si="5"/>
        <v>868.85245901639348</v>
      </c>
      <c r="H334" s="237" t="s">
        <v>10</v>
      </c>
      <c r="I334" s="432"/>
    </row>
    <row r="335" spans="1:9" ht="13.8">
      <c r="A335" s="216" t="s">
        <v>1074</v>
      </c>
      <c r="B335" s="216" t="s">
        <v>8</v>
      </c>
      <c r="C335" s="225">
        <v>6.6</v>
      </c>
      <c r="D335" s="203" t="s">
        <v>1060</v>
      </c>
      <c r="E335" s="216">
        <v>7900</v>
      </c>
      <c r="F335" s="236" t="s">
        <v>9</v>
      </c>
      <c r="G335" s="233">
        <f t="shared" si="5"/>
        <v>1196.969696969697</v>
      </c>
      <c r="H335" s="237" t="s">
        <v>10</v>
      </c>
      <c r="I335" s="408"/>
    </row>
    <row r="336" spans="1:9" ht="13.8">
      <c r="A336" s="216" t="s">
        <v>298</v>
      </c>
      <c r="B336" s="216" t="s">
        <v>8</v>
      </c>
      <c r="C336" s="225">
        <v>7.55</v>
      </c>
      <c r="D336" s="203" t="s">
        <v>1060</v>
      </c>
      <c r="E336" s="216">
        <v>9000</v>
      </c>
      <c r="F336" s="236" t="s">
        <v>9</v>
      </c>
      <c r="G336" s="233">
        <f t="shared" si="5"/>
        <v>1192.0529801324503</v>
      </c>
      <c r="H336" s="237" t="s">
        <v>10</v>
      </c>
      <c r="I336" s="408"/>
    </row>
    <row r="337" spans="1:9" ht="13.8">
      <c r="A337" s="216" t="s">
        <v>1075</v>
      </c>
      <c r="B337" s="216" t="s">
        <v>8</v>
      </c>
      <c r="C337" s="225">
        <v>8</v>
      </c>
      <c r="D337" s="203" t="s">
        <v>1060</v>
      </c>
      <c r="E337" s="216">
        <v>9500</v>
      </c>
      <c r="F337" s="236" t="s">
        <v>9</v>
      </c>
      <c r="G337" s="233">
        <f t="shared" si="5"/>
        <v>1187.5</v>
      </c>
      <c r="H337" s="237" t="s">
        <v>10</v>
      </c>
      <c r="I337" s="408"/>
    </row>
    <row r="338" spans="1:9" ht="13.8">
      <c r="A338" s="216" t="s">
        <v>299</v>
      </c>
      <c r="B338" s="216" t="s">
        <v>8</v>
      </c>
      <c r="C338" s="225">
        <v>8.5</v>
      </c>
      <c r="D338" s="203" t="s">
        <v>1060</v>
      </c>
      <c r="E338" s="216">
        <v>10000</v>
      </c>
      <c r="F338" s="236" t="s">
        <v>9</v>
      </c>
      <c r="G338" s="233">
        <f t="shared" si="5"/>
        <v>1176.4705882352941</v>
      </c>
      <c r="H338" s="237" t="s">
        <v>10</v>
      </c>
      <c r="I338" s="408"/>
    </row>
    <row r="339" spans="1:9" ht="13.8">
      <c r="A339" s="216" t="s">
        <v>300</v>
      </c>
      <c r="B339" s="216" t="s">
        <v>8</v>
      </c>
      <c r="C339" s="225">
        <v>9.2200000000000006</v>
      </c>
      <c r="D339" s="203" t="s">
        <v>1060</v>
      </c>
      <c r="E339" s="216">
        <v>11000</v>
      </c>
      <c r="F339" s="236" t="s">
        <v>9</v>
      </c>
      <c r="G339" s="233">
        <f t="shared" si="5"/>
        <v>1193.0585683297179</v>
      </c>
      <c r="H339" s="237" t="s">
        <v>10</v>
      </c>
      <c r="I339" s="408"/>
    </row>
    <row r="340" spans="1:9" ht="13.8">
      <c r="A340" s="216" t="s">
        <v>301</v>
      </c>
      <c r="B340" s="216" t="s">
        <v>8</v>
      </c>
      <c r="C340" s="225">
        <v>10.7</v>
      </c>
      <c r="D340" s="203" t="s">
        <v>1060</v>
      </c>
      <c r="E340" s="216">
        <v>12700</v>
      </c>
      <c r="F340" s="236" t="s">
        <v>9</v>
      </c>
      <c r="G340" s="233">
        <f t="shared" si="5"/>
        <v>1186.9158878504675</v>
      </c>
      <c r="H340" s="237" t="s">
        <v>10</v>
      </c>
      <c r="I340" s="408"/>
    </row>
    <row r="341" spans="1:9" ht="13.8">
      <c r="A341" s="216" t="s">
        <v>302</v>
      </c>
      <c r="B341" s="216" t="s">
        <v>8</v>
      </c>
      <c r="C341" s="225">
        <v>3.03</v>
      </c>
      <c r="D341" s="203" t="s">
        <v>1060</v>
      </c>
      <c r="E341" s="216">
        <v>2700</v>
      </c>
      <c r="F341" s="236" t="s">
        <v>9</v>
      </c>
      <c r="G341" s="233">
        <f t="shared" si="5"/>
        <v>891.08910891089113</v>
      </c>
      <c r="H341" s="216" t="s">
        <v>10</v>
      </c>
      <c r="I341" s="408"/>
    </row>
    <row r="342" spans="1:9" ht="13.8">
      <c r="A342" s="216" t="s">
        <v>303</v>
      </c>
      <c r="B342" s="216" t="s">
        <v>8</v>
      </c>
      <c r="C342" s="225">
        <v>3.6</v>
      </c>
      <c r="D342" s="203" t="s">
        <v>1060</v>
      </c>
      <c r="E342" s="216">
        <v>3200</v>
      </c>
      <c r="F342" s="236" t="s">
        <v>9</v>
      </c>
      <c r="G342" s="233">
        <f t="shared" si="5"/>
        <v>888.88888888888891</v>
      </c>
      <c r="H342" s="216" t="s">
        <v>10</v>
      </c>
      <c r="I342" s="408"/>
    </row>
    <row r="343" spans="1:9" ht="13.8">
      <c r="A343" s="216" t="s">
        <v>304</v>
      </c>
      <c r="B343" s="216" t="s">
        <v>8</v>
      </c>
      <c r="C343" s="225">
        <v>4.1500000000000004</v>
      </c>
      <c r="D343" s="203" t="s">
        <v>1060</v>
      </c>
      <c r="E343" s="216">
        <v>3700</v>
      </c>
      <c r="F343" s="236" t="s">
        <v>9</v>
      </c>
      <c r="G343" s="233">
        <f t="shared" si="5"/>
        <v>891.56626506024088</v>
      </c>
      <c r="H343" s="216" t="s">
        <v>10</v>
      </c>
      <c r="I343" s="408"/>
    </row>
    <row r="344" spans="1:9" ht="13.8">
      <c r="A344" s="216" t="s">
        <v>1076</v>
      </c>
      <c r="B344" s="216" t="s">
        <v>8</v>
      </c>
      <c r="C344" s="225">
        <v>5.25</v>
      </c>
      <c r="D344" s="203" t="s">
        <v>1060</v>
      </c>
      <c r="E344" s="216">
        <v>4700</v>
      </c>
      <c r="F344" s="236" t="s">
        <v>9</v>
      </c>
      <c r="G344" s="233">
        <f t="shared" si="5"/>
        <v>895.23809523809518</v>
      </c>
      <c r="H344" s="216" t="s">
        <v>10</v>
      </c>
      <c r="I344" s="408"/>
    </row>
    <row r="345" spans="1:9" ht="13.8">
      <c r="A345" s="216" t="s">
        <v>305</v>
      </c>
      <c r="B345" s="216" t="s">
        <v>8</v>
      </c>
      <c r="C345" s="225">
        <v>5.75</v>
      </c>
      <c r="D345" s="203" t="s">
        <v>1060</v>
      </c>
      <c r="E345" s="216">
        <v>5000</v>
      </c>
      <c r="F345" s="236" t="s">
        <v>9</v>
      </c>
      <c r="G345" s="233">
        <f t="shared" si="5"/>
        <v>869.56521739130437</v>
      </c>
      <c r="H345" s="216" t="s">
        <v>10</v>
      </c>
      <c r="I345" s="408"/>
    </row>
    <row r="346" spans="1:9" ht="13.8">
      <c r="A346" s="217" t="s">
        <v>1201</v>
      </c>
      <c r="B346" s="251" t="s">
        <v>111</v>
      </c>
      <c r="C346" s="260">
        <v>11</v>
      </c>
      <c r="D346" s="52" t="s">
        <v>1060</v>
      </c>
      <c r="E346" s="251">
        <v>12900</v>
      </c>
      <c r="F346" s="261" t="s">
        <v>9</v>
      </c>
      <c r="G346" s="262">
        <f t="shared" si="5"/>
        <v>1172.7272727272727</v>
      </c>
      <c r="H346" s="251" t="s">
        <v>10</v>
      </c>
      <c r="I346" s="421" t="s">
        <v>370</v>
      </c>
    </row>
    <row r="347" spans="1:9" ht="13.8">
      <c r="A347" s="216" t="s">
        <v>901</v>
      </c>
      <c r="B347" s="216" t="s">
        <v>8</v>
      </c>
      <c r="C347" s="225">
        <v>1.95</v>
      </c>
      <c r="D347" s="203" t="s">
        <v>1060</v>
      </c>
      <c r="E347" s="216">
        <v>2300</v>
      </c>
      <c r="F347" s="236" t="s">
        <v>9</v>
      </c>
      <c r="G347" s="233">
        <f t="shared" si="5"/>
        <v>1179.4871794871794</v>
      </c>
      <c r="H347" s="216" t="s">
        <v>10</v>
      </c>
      <c r="I347" s="408"/>
    </row>
    <row r="348" spans="1:9" ht="13.8">
      <c r="A348" s="216" t="s">
        <v>306</v>
      </c>
      <c r="B348" s="216" t="s">
        <v>8</v>
      </c>
      <c r="C348" s="225">
        <v>3.15</v>
      </c>
      <c r="D348" s="203" t="s">
        <v>1060</v>
      </c>
      <c r="E348" s="216">
        <v>2900</v>
      </c>
      <c r="F348" s="236" t="s">
        <v>9</v>
      </c>
      <c r="G348" s="233">
        <f t="shared" si="5"/>
        <v>920.6349206349206</v>
      </c>
      <c r="H348" s="216" t="s">
        <v>10</v>
      </c>
      <c r="I348" s="408"/>
    </row>
    <row r="349" spans="1:9" ht="13.8">
      <c r="A349" s="216" t="s">
        <v>307</v>
      </c>
      <c r="B349" s="216" t="s">
        <v>8</v>
      </c>
      <c r="C349" s="225">
        <v>3.8</v>
      </c>
      <c r="D349" s="203" t="s">
        <v>1060</v>
      </c>
      <c r="E349" s="216">
        <v>3700</v>
      </c>
      <c r="F349" s="236" t="s">
        <v>9</v>
      </c>
      <c r="G349" s="233">
        <f t="shared" si="5"/>
        <v>973.68421052631584</v>
      </c>
      <c r="H349" s="216" t="s">
        <v>10</v>
      </c>
      <c r="I349" s="408"/>
    </row>
    <row r="350" spans="1:9" ht="13.8">
      <c r="A350" s="216" t="s">
        <v>308</v>
      </c>
      <c r="B350" s="216" t="s">
        <v>8</v>
      </c>
      <c r="C350" s="225">
        <v>4.9000000000000004</v>
      </c>
      <c r="D350" s="203" t="s">
        <v>1060</v>
      </c>
      <c r="E350" s="216">
        <v>4500</v>
      </c>
      <c r="F350" s="236" t="s">
        <v>9</v>
      </c>
      <c r="G350" s="233">
        <f t="shared" si="5"/>
        <v>918.36734693877543</v>
      </c>
      <c r="H350" s="216" t="s">
        <v>10</v>
      </c>
      <c r="I350" s="408"/>
    </row>
    <row r="351" spans="1:9" ht="13.8">
      <c r="A351" s="216" t="s">
        <v>309</v>
      </c>
      <c r="B351" s="216" t="s">
        <v>8</v>
      </c>
      <c r="C351" s="225">
        <v>6</v>
      </c>
      <c r="D351" s="203" t="s">
        <v>1060</v>
      </c>
      <c r="E351" s="216">
        <v>7000</v>
      </c>
      <c r="F351" s="236" t="s">
        <v>9</v>
      </c>
      <c r="G351" s="233">
        <f t="shared" si="5"/>
        <v>1166.6666666666667</v>
      </c>
      <c r="H351" s="216" t="s">
        <v>10</v>
      </c>
      <c r="I351" s="411"/>
    </row>
    <row r="352" spans="1:9" ht="13.8">
      <c r="A352" s="216" t="s">
        <v>310</v>
      </c>
      <c r="B352" s="216" t="s">
        <v>8</v>
      </c>
      <c r="C352" s="225">
        <v>7.05</v>
      </c>
      <c r="D352" s="203" t="s">
        <v>1060</v>
      </c>
      <c r="E352" s="216">
        <v>8000</v>
      </c>
      <c r="F352" s="236" t="s">
        <v>9</v>
      </c>
      <c r="G352" s="233">
        <f t="shared" si="5"/>
        <v>1134.7517730496454</v>
      </c>
      <c r="H352" s="216" t="s">
        <v>10</v>
      </c>
      <c r="I352" s="412"/>
    </row>
    <row r="353" spans="1:9" ht="13.8">
      <c r="A353" s="216" t="s">
        <v>311</v>
      </c>
      <c r="B353" s="216" t="s">
        <v>8</v>
      </c>
      <c r="C353" s="225">
        <v>8.0500000000000007</v>
      </c>
      <c r="D353" s="203" t="s">
        <v>1060</v>
      </c>
      <c r="E353" s="216">
        <v>9000</v>
      </c>
      <c r="F353" s="236" t="s">
        <v>9</v>
      </c>
      <c r="G353" s="233">
        <f t="shared" si="5"/>
        <v>1118.0124223602484</v>
      </c>
      <c r="H353" s="216" t="s">
        <v>10</v>
      </c>
      <c r="I353" s="412"/>
    </row>
    <row r="354" spans="1:9" ht="13.8">
      <c r="A354" s="216" t="s">
        <v>312</v>
      </c>
      <c r="B354" s="216" t="s">
        <v>8</v>
      </c>
      <c r="C354" s="225">
        <v>8.5</v>
      </c>
      <c r="D354" s="203" t="s">
        <v>1060</v>
      </c>
      <c r="E354" s="216">
        <v>11000</v>
      </c>
      <c r="F354" s="236" t="s">
        <v>9</v>
      </c>
      <c r="G354" s="233">
        <f t="shared" si="5"/>
        <v>1294.1176470588234</v>
      </c>
      <c r="H354" s="216" t="s">
        <v>10</v>
      </c>
      <c r="I354" s="412"/>
    </row>
    <row r="355" spans="1:9" ht="13.8">
      <c r="A355" s="216" t="s">
        <v>1254</v>
      </c>
      <c r="B355" s="216" t="s">
        <v>8</v>
      </c>
      <c r="C355" s="225">
        <v>1.33</v>
      </c>
      <c r="D355" s="203" t="s">
        <v>1060</v>
      </c>
      <c r="E355" s="216">
        <v>1700</v>
      </c>
      <c r="F355" s="236" t="s">
        <v>9</v>
      </c>
      <c r="G355" s="233">
        <f t="shared" si="5"/>
        <v>1278.1954887218044</v>
      </c>
      <c r="H355" s="216" t="s">
        <v>10</v>
      </c>
      <c r="I355" s="412"/>
    </row>
    <row r="356" spans="1:9" ht="13.8">
      <c r="A356" s="216" t="s">
        <v>1255</v>
      </c>
      <c r="B356" s="216" t="s">
        <v>8</v>
      </c>
      <c r="C356" s="225">
        <v>2</v>
      </c>
      <c r="D356" s="203" t="s">
        <v>1060</v>
      </c>
      <c r="E356" s="216">
        <v>2400</v>
      </c>
      <c r="F356" s="236" t="s">
        <v>9</v>
      </c>
      <c r="G356" s="233">
        <f t="shared" si="5"/>
        <v>1200</v>
      </c>
      <c r="H356" s="216" t="s">
        <v>10</v>
      </c>
      <c r="I356" s="412"/>
    </row>
    <row r="357" spans="1:9" ht="13.8">
      <c r="A357" s="216" t="s">
        <v>313</v>
      </c>
      <c r="B357" s="216" t="s">
        <v>8</v>
      </c>
      <c r="C357" s="225">
        <v>2.6</v>
      </c>
      <c r="D357" s="203" t="s">
        <v>1060</v>
      </c>
      <c r="E357" s="216">
        <v>2500</v>
      </c>
      <c r="F357" s="236" t="s">
        <v>9</v>
      </c>
      <c r="G357" s="233">
        <f t="shared" si="5"/>
        <v>961.53846153846155</v>
      </c>
      <c r="H357" s="216" t="s">
        <v>10</v>
      </c>
      <c r="I357" s="412"/>
    </row>
    <row r="358" spans="1:9" ht="13.8">
      <c r="A358" s="216" t="s">
        <v>314</v>
      </c>
      <c r="B358" s="216" t="s">
        <v>8</v>
      </c>
      <c r="C358" s="225">
        <v>3.8</v>
      </c>
      <c r="D358" s="203" t="s">
        <v>1060</v>
      </c>
      <c r="E358" s="216">
        <v>4000</v>
      </c>
      <c r="F358" s="236" t="s">
        <v>9</v>
      </c>
      <c r="G358" s="233">
        <f t="shared" si="5"/>
        <v>1052.6315789473686</v>
      </c>
      <c r="H358" s="216" t="s">
        <v>10</v>
      </c>
      <c r="I358" s="412"/>
    </row>
    <row r="359" spans="1:9" ht="13.8">
      <c r="A359" s="251" t="s">
        <v>315</v>
      </c>
      <c r="B359" s="251" t="s">
        <v>111</v>
      </c>
      <c r="C359" s="260">
        <v>6.2</v>
      </c>
      <c r="D359" s="52" t="s">
        <v>1060</v>
      </c>
      <c r="E359" s="251">
        <v>7000</v>
      </c>
      <c r="F359" s="261" t="s">
        <v>9</v>
      </c>
      <c r="G359" s="262">
        <f t="shared" si="5"/>
        <v>1129.0322580645161</v>
      </c>
      <c r="H359" s="251" t="s">
        <v>10</v>
      </c>
      <c r="I359" s="426" t="s">
        <v>370</v>
      </c>
    </row>
    <row r="360" spans="1:9" ht="13.8">
      <c r="A360" s="216" t="s">
        <v>1202</v>
      </c>
      <c r="B360" s="216" t="s">
        <v>8</v>
      </c>
      <c r="C360" s="225">
        <v>7.25</v>
      </c>
      <c r="D360" s="203" t="s">
        <v>1060</v>
      </c>
      <c r="E360" s="216">
        <v>8000</v>
      </c>
      <c r="F360" s="236" t="s">
        <v>9</v>
      </c>
      <c r="G360" s="233">
        <f t="shared" si="5"/>
        <v>1103.4482758620691</v>
      </c>
      <c r="H360" s="216" t="s">
        <v>10</v>
      </c>
      <c r="I360" s="408"/>
    </row>
    <row r="361" spans="1:9" ht="13.8">
      <c r="A361" s="216" t="s">
        <v>316</v>
      </c>
      <c r="B361" s="216" t="s">
        <v>8</v>
      </c>
      <c r="C361" s="225">
        <v>8.6999999999999993</v>
      </c>
      <c r="D361" s="203" t="s">
        <v>1060</v>
      </c>
      <c r="E361" s="216">
        <v>10000</v>
      </c>
      <c r="F361" s="236" t="s">
        <v>9</v>
      </c>
      <c r="G361" s="233">
        <f t="shared" si="5"/>
        <v>1149.4252873563219</v>
      </c>
      <c r="H361" s="216" t="s">
        <v>10</v>
      </c>
      <c r="I361" s="407"/>
    </row>
    <row r="362" spans="1:9" ht="13.8">
      <c r="A362" s="216" t="s">
        <v>317</v>
      </c>
      <c r="B362" s="216" t="s">
        <v>8</v>
      </c>
      <c r="C362" s="225">
        <v>2.6960000000000002</v>
      </c>
      <c r="D362" s="203" t="s">
        <v>1060</v>
      </c>
      <c r="E362" s="216">
        <v>3000</v>
      </c>
      <c r="F362" s="236" t="s">
        <v>9</v>
      </c>
      <c r="G362" s="233">
        <f t="shared" si="5"/>
        <v>1112.7596439169138</v>
      </c>
      <c r="H362" s="216" t="s">
        <v>10</v>
      </c>
      <c r="I362" s="407"/>
    </row>
    <row r="363" spans="1:9" ht="13.8">
      <c r="A363" s="216" t="s">
        <v>318</v>
      </c>
      <c r="B363" s="216" t="s">
        <v>8</v>
      </c>
      <c r="C363" s="225">
        <v>4</v>
      </c>
      <c r="D363" s="203" t="s">
        <v>1060</v>
      </c>
      <c r="E363" s="216">
        <v>3500</v>
      </c>
      <c r="F363" s="236" t="s">
        <v>9</v>
      </c>
      <c r="G363" s="233">
        <f t="shared" si="5"/>
        <v>875</v>
      </c>
      <c r="H363" s="216" t="s">
        <v>10</v>
      </c>
      <c r="I363" s="418"/>
    </row>
    <row r="364" spans="1:9" ht="13.8">
      <c r="A364" s="216" t="s">
        <v>1025</v>
      </c>
      <c r="B364" s="216" t="s">
        <v>8</v>
      </c>
      <c r="C364" s="225">
        <v>4.5999999999999996</v>
      </c>
      <c r="D364" s="203" t="s">
        <v>1060</v>
      </c>
      <c r="E364" s="216">
        <v>4000</v>
      </c>
      <c r="F364" s="236" t="s">
        <v>9</v>
      </c>
      <c r="G364" s="233">
        <f t="shared" si="5"/>
        <v>869.56521739130437</v>
      </c>
      <c r="H364" s="216" t="s">
        <v>10</v>
      </c>
      <c r="I364" s="407"/>
    </row>
    <row r="365" spans="1:9" ht="13.8">
      <c r="A365" s="216" t="s">
        <v>319</v>
      </c>
      <c r="B365" s="216" t="s">
        <v>8</v>
      </c>
      <c r="C365" s="225">
        <v>5.2</v>
      </c>
      <c r="D365" s="203" t="s">
        <v>1060</v>
      </c>
      <c r="E365" s="216">
        <v>4700</v>
      </c>
      <c r="F365" s="236" t="s">
        <v>9</v>
      </c>
      <c r="G365" s="233">
        <f t="shared" si="5"/>
        <v>903.84615384615381</v>
      </c>
      <c r="H365" s="216" t="s">
        <v>10</v>
      </c>
      <c r="I365" s="67"/>
    </row>
    <row r="366" spans="1:9" ht="13.8">
      <c r="A366" s="216" t="s">
        <v>320</v>
      </c>
      <c r="B366" s="216" t="s">
        <v>8</v>
      </c>
      <c r="C366" s="225">
        <v>6.4</v>
      </c>
      <c r="D366" s="203" t="s">
        <v>1060</v>
      </c>
      <c r="E366" s="216">
        <v>6500</v>
      </c>
      <c r="F366" s="236" t="s">
        <v>9</v>
      </c>
      <c r="G366" s="233">
        <f t="shared" si="5"/>
        <v>1015.625</v>
      </c>
      <c r="H366" s="216" t="s">
        <v>10</v>
      </c>
      <c r="I366" s="67"/>
    </row>
    <row r="367" spans="1:9" ht="13.8">
      <c r="A367" s="216" t="s">
        <v>321</v>
      </c>
      <c r="B367" s="216" t="s">
        <v>8</v>
      </c>
      <c r="C367" s="225">
        <v>7.49</v>
      </c>
      <c r="D367" s="203" t="s">
        <v>1060</v>
      </c>
      <c r="E367" s="216">
        <v>7500</v>
      </c>
      <c r="F367" s="236" t="s">
        <v>9</v>
      </c>
      <c r="G367" s="233">
        <f t="shared" si="5"/>
        <v>1001.3351134846462</v>
      </c>
      <c r="H367" s="216" t="s">
        <v>10</v>
      </c>
      <c r="I367" s="67"/>
    </row>
    <row r="368" spans="1:9" ht="13.8">
      <c r="A368" s="222" t="s">
        <v>322</v>
      </c>
      <c r="B368" s="216" t="s">
        <v>8</v>
      </c>
      <c r="C368" s="225">
        <v>9.1</v>
      </c>
      <c r="D368" s="203" t="s">
        <v>1060</v>
      </c>
      <c r="E368" s="216">
        <v>9000</v>
      </c>
      <c r="F368" s="236" t="s">
        <v>9</v>
      </c>
      <c r="G368" s="233">
        <f t="shared" si="5"/>
        <v>989.01098901098908</v>
      </c>
      <c r="H368" s="216" t="s">
        <v>10</v>
      </c>
      <c r="I368" s="67"/>
    </row>
    <row r="369" spans="1:9" ht="13.8">
      <c r="A369" s="222" t="s">
        <v>323</v>
      </c>
      <c r="B369" s="216" t="s">
        <v>8</v>
      </c>
      <c r="C369" s="231">
        <v>2.75</v>
      </c>
      <c r="D369" s="203" t="s">
        <v>1060</v>
      </c>
      <c r="E369" s="222">
        <v>2500</v>
      </c>
      <c r="F369" s="236" t="s">
        <v>9</v>
      </c>
      <c r="G369" s="233">
        <f t="shared" si="5"/>
        <v>909.09090909090912</v>
      </c>
      <c r="H369" s="216" t="s">
        <v>10</v>
      </c>
      <c r="I369" s="67"/>
    </row>
    <row r="370" spans="1:9" ht="13.8">
      <c r="A370" s="222" t="s">
        <v>324</v>
      </c>
      <c r="B370" s="216" t="s">
        <v>8</v>
      </c>
      <c r="C370" s="231">
        <v>3.4</v>
      </c>
      <c r="D370" s="203" t="s">
        <v>1060</v>
      </c>
      <c r="E370" s="222">
        <v>3000</v>
      </c>
      <c r="F370" s="236" t="s">
        <v>9</v>
      </c>
      <c r="G370" s="233">
        <f t="shared" si="5"/>
        <v>882.35294117647061</v>
      </c>
      <c r="H370" s="216" t="s">
        <v>10</v>
      </c>
      <c r="I370" s="67"/>
    </row>
    <row r="371" spans="1:9" ht="13.8">
      <c r="A371" s="222" t="s">
        <v>325</v>
      </c>
      <c r="B371" s="216" t="s">
        <v>8</v>
      </c>
      <c r="C371" s="231">
        <v>4.05</v>
      </c>
      <c r="D371" s="203" t="s">
        <v>1060</v>
      </c>
      <c r="E371" s="222">
        <v>3500</v>
      </c>
      <c r="F371" s="236" t="s">
        <v>9</v>
      </c>
      <c r="G371" s="233">
        <f t="shared" si="5"/>
        <v>864.19753086419757</v>
      </c>
      <c r="H371" s="216" t="s">
        <v>10</v>
      </c>
      <c r="I371" s="67"/>
    </row>
    <row r="372" spans="1:9" ht="13.8">
      <c r="A372" s="220" t="s">
        <v>325</v>
      </c>
      <c r="B372" s="220" t="s">
        <v>111</v>
      </c>
      <c r="C372" s="229">
        <v>4.05</v>
      </c>
      <c r="D372" s="52" t="s">
        <v>1060</v>
      </c>
      <c r="E372" s="255">
        <v>2500</v>
      </c>
      <c r="F372" s="257" t="s">
        <v>64</v>
      </c>
      <c r="G372" s="258">
        <f t="shared" si="5"/>
        <v>617.28395061728395</v>
      </c>
      <c r="H372" s="255" t="s">
        <v>10</v>
      </c>
      <c r="I372" s="433" t="s">
        <v>370</v>
      </c>
    </row>
    <row r="373" spans="1:9" ht="13.8">
      <c r="A373" s="222" t="s">
        <v>326</v>
      </c>
      <c r="B373" s="216" t="s">
        <v>8</v>
      </c>
      <c r="C373" s="231">
        <v>4.68</v>
      </c>
      <c r="D373" s="203" t="s">
        <v>1060</v>
      </c>
      <c r="E373" s="222">
        <v>3900</v>
      </c>
      <c r="F373" s="236" t="s">
        <v>9</v>
      </c>
      <c r="G373" s="233">
        <f t="shared" si="5"/>
        <v>833.33333333333337</v>
      </c>
      <c r="H373" s="216" t="s">
        <v>10</v>
      </c>
      <c r="I373" s="67"/>
    </row>
    <row r="374" spans="1:9" ht="13.8">
      <c r="A374" s="216" t="s">
        <v>327</v>
      </c>
      <c r="B374" s="216" t="s">
        <v>8</v>
      </c>
      <c r="C374" s="225">
        <v>5.3</v>
      </c>
      <c r="D374" s="203" t="s">
        <v>1060</v>
      </c>
      <c r="E374" s="216">
        <v>4500</v>
      </c>
      <c r="F374" s="236" t="s">
        <v>9</v>
      </c>
      <c r="G374" s="233">
        <f t="shared" si="5"/>
        <v>849.05660377358492</v>
      </c>
      <c r="H374" s="216" t="s">
        <v>10</v>
      </c>
      <c r="I374" s="67"/>
    </row>
    <row r="375" spans="1:9" ht="13.8">
      <c r="A375" s="216" t="s">
        <v>327</v>
      </c>
      <c r="B375" s="216" t="s">
        <v>8</v>
      </c>
      <c r="C375" s="225">
        <v>5.3</v>
      </c>
      <c r="D375" s="203" t="s">
        <v>1060</v>
      </c>
      <c r="E375" s="216">
        <v>3800</v>
      </c>
      <c r="F375" s="236" t="s">
        <v>64</v>
      </c>
      <c r="G375" s="233">
        <f t="shared" si="5"/>
        <v>716.98113207547169</v>
      </c>
      <c r="H375" s="216" t="s">
        <v>10</v>
      </c>
      <c r="I375" s="67"/>
    </row>
    <row r="376" spans="1:9" ht="13.8">
      <c r="A376" s="216" t="s">
        <v>328</v>
      </c>
      <c r="B376" s="216" t="s">
        <v>8</v>
      </c>
      <c r="C376" s="225">
        <v>6.5</v>
      </c>
      <c r="D376" s="203" t="s">
        <v>1060</v>
      </c>
      <c r="E376" s="216">
        <v>5500</v>
      </c>
      <c r="F376" s="236" t="s">
        <v>9</v>
      </c>
      <c r="G376" s="233">
        <f t="shared" si="5"/>
        <v>846.15384615384619</v>
      </c>
      <c r="H376" s="216" t="s">
        <v>10</v>
      </c>
      <c r="I376" s="67"/>
    </row>
    <row r="377" spans="1:9" ht="13.8">
      <c r="A377" s="216" t="s">
        <v>329</v>
      </c>
      <c r="B377" s="216" t="s">
        <v>8</v>
      </c>
      <c r="C377" s="225">
        <v>7.08</v>
      </c>
      <c r="D377" s="203" t="s">
        <v>1060</v>
      </c>
      <c r="E377" s="216">
        <v>6000</v>
      </c>
      <c r="F377" s="236" t="s">
        <v>9</v>
      </c>
      <c r="G377" s="233">
        <f t="shared" si="5"/>
        <v>847.45762711864404</v>
      </c>
      <c r="H377" s="216" t="s">
        <v>10</v>
      </c>
      <c r="I377" s="67"/>
    </row>
    <row r="378" spans="1:9" ht="13.8">
      <c r="A378" s="216" t="s">
        <v>330</v>
      </c>
      <c r="B378" s="216" t="s">
        <v>8</v>
      </c>
      <c r="C378" s="225">
        <v>7.64</v>
      </c>
      <c r="D378" s="203" t="s">
        <v>1060</v>
      </c>
      <c r="E378" s="216">
        <v>7000</v>
      </c>
      <c r="F378" s="236" t="s">
        <v>9</v>
      </c>
      <c r="G378" s="233">
        <f t="shared" si="5"/>
        <v>916.23036649214669</v>
      </c>
      <c r="H378" s="216" t="s">
        <v>10</v>
      </c>
      <c r="I378" s="67"/>
    </row>
    <row r="379" spans="1:9" ht="13.8">
      <c r="A379" s="216" t="s">
        <v>1256</v>
      </c>
      <c r="B379" s="216" t="s">
        <v>8</v>
      </c>
      <c r="C379" s="225">
        <v>8.8000000000000007</v>
      </c>
      <c r="D379" s="203" t="s">
        <v>1060</v>
      </c>
      <c r="E379" s="216">
        <v>8000</v>
      </c>
      <c r="F379" s="236" t="s">
        <v>9</v>
      </c>
      <c r="G379" s="233">
        <f t="shared" si="5"/>
        <v>909.09090909090901</v>
      </c>
      <c r="H379" s="216" t="s">
        <v>10</v>
      </c>
      <c r="I379" s="67"/>
    </row>
    <row r="380" spans="1:9" ht="13.8">
      <c r="A380" s="216" t="s">
        <v>331</v>
      </c>
      <c r="B380" s="216" t="s">
        <v>8</v>
      </c>
      <c r="C380" s="225">
        <v>10.3</v>
      </c>
      <c r="D380" s="203" t="s">
        <v>1060</v>
      </c>
      <c r="E380" s="216">
        <v>9000</v>
      </c>
      <c r="F380" s="236" t="s">
        <v>9</v>
      </c>
      <c r="G380" s="233">
        <f t="shared" si="5"/>
        <v>873.78640776699024</v>
      </c>
      <c r="H380" s="216" t="s">
        <v>10</v>
      </c>
      <c r="I380" s="67"/>
    </row>
    <row r="381" spans="1:9" ht="13.8">
      <c r="A381" s="216" t="s">
        <v>332</v>
      </c>
      <c r="B381" s="216" t="s">
        <v>8</v>
      </c>
      <c r="C381" s="225">
        <v>11.8</v>
      </c>
      <c r="D381" s="203" t="s">
        <v>1060</v>
      </c>
      <c r="E381" s="216">
        <v>11700</v>
      </c>
      <c r="F381" s="236" t="s">
        <v>9</v>
      </c>
      <c r="G381" s="233">
        <f t="shared" si="5"/>
        <v>991.52542372881351</v>
      </c>
      <c r="H381" s="216" t="s">
        <v>10</v>
      </c>
      <c r="I381" s="67"/>
    </row>
  </sheetData>
  <mergeCells count="1">
    <mergeCell ref="A2:I2"/>
  </mergeCells>
  <pageMargins left="0.25" right="0.25" top="0.98402777777777795" bottom="0.9840277777777779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8.88671875" defaultRowHeight="13.2"/>
  <sheetData/>
  <pageMargins left="0.74791666666666701" right="0.74791666666666701" top="0.98402777777777795" bottom="0.9840277777777779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CT392"/>
  <sheetViews>
    <sheetView zoomScaleNormal="100" workbookViewId="0">
      <pane ySplit="2" topLeftCell="A3" activePane="bottomLeft" state="frozen"/>
      <selection pane="bottomLeft" activeCell="D106" sqref="D106"/>
    </sheetView>
  </sheetViews>
  <sheetFormatPr defaultColWidth="11.44140625" defaultRowHeight="13.2"/>
  <cols>
    <col min="1" max="1" width="13.109375" style="49" customWidth="1"/>
    <col min="2" max="2" width="16.6640625" style="49" customWidth="1"/>
    <col min="3" max="3" width="12" style="49" customWidth="1"/>
    <col min="4" max="4" width="48" style="50" customWidth="1"/>
    <col min="5" max="5" width="14" style="211" customWidth="1"/>
    <col min="6" max="6" width="15.109375" style="49" customWidth="1"/>
    <col min="7" max="7" width="11.44140625" style="48"/>
    <col min="8" max="8" width="17.44140625" style="49" customWidth="1"/>
    <col min="9" max="16384" width="11.44140625" style="48"/>
  </cols>
  <sheetData>
    <row r="1" spans="1:8" ht="24" customHeight="1">
      <c r="A1" s="104" t="s">
        <v>0</v>
      </c>
      <c r="B1" s="104" t="s">
        <v>1</v>
      </c>
      <c r="C1" s="104" t="s">
        <v>2</v>
      </c>
      <c r="D1" s="18" t="s">
        <v>3</v>
      </c>
      <c r="E1" s="469" t="s">
        <v>4</v>
      </c>
      <c r="F1" s="470"/>
      <c r="G1" s="434"/>
      <c r="H1" s="432" t="s">
        <v>5</v>
      </c>
    </row>
    <row r="2" spans="1:8" ht="24" customHeight="1">
      <c r="A2" s="439" t="s">
        <v>6</v>
      </c>
      <c r="B2" s="440"/>
      <c r="C2" s="440"/>
      <c r="D2" s="440"/>
      <c r="E2" s="440"/>
      <c r="F2" s="440"/>
      <c r="G2" s="347"/>
      <c r="H2" s="348"/>
    </row>
    <row r="3" spans="1:8">
      <c r="A3" s="67" t="s">
        <v>333</v>
      </c>
      <c r="B3" s="67" t="s">
        <v>8</v>
      </c>
      <c r="C3" s="287">
        <v>1.4730000000000001</v>
      </c>
      <c r="D3" s="18" t="s">
        <v>1060</v>
      </c>
      <c r="E3" s="263">
        <v>1300</v>
      </c>
      <c r="F3" s="214" t="s">
        <v>334</v>
      </c>
      <c r="G3" s="171" t="s">
        <v>10</v>
      </c>
      <c r="H3" s="479"/>
    </row>
    <row r="4" spans="1:8">
      <c r="A4" s="67" t="s">
        <v>336</v>
      </c>
      <c r="B4" s="67" t="s">
        <v>8</v>
      </c>
      <c r="C4" s="287">
        <v>2.2000000000000002</v>
      </c>
      <c r="D4" s="18" t="s">
        <v>1060</v>
      </c>
      <c r="E4" s="263">
        <v>990</v>
      </c>
      <c r="F4" s="214" t="s">
        <v>334</v>
      </c>
      <c r="G4" s="171" t="s">
        <v>10</v>
      </c>
      <c r="H4" s="479"/>
    </row>
    <row r="5" spans="1:8">
      <c r="A5" s="67" t="s">
        <v>337</v>
      </c>
      <c r="B5" s="67" t="s">
        <v>8</v>
      </c>
      <c r="C5" s="287">
        <v>3</v>
      </c>
      <c r="D5" s="18" t="s">
        <v>1060</v>
      </c>
      <c r="E5" s="263">
        <v>990</v>
      </c>
      <c r="F5" s="214" t="s">
        <v>334</v>
      </c>
      <c r="G5" s="171" t="s">
        <v>10</v>
      </c>
      <c r="H5" s="479"/>
    </row>
    <row r="6" spans="1:8">
      <c r="A6" s="67" t="s">
        <v>338</v>
      </c>
      <c r="B6" s="67" t="s">
        <v>8</v>
      </c>
      <c r="C6" s="287">
        <v>3.6</v>
      </c>
      <c r="D6" s="18" t="s">
        <v>1060</v>
      </c>
      <c r="E6" s="263">
        <v>990</v>
      </c>
      <c r="F6" s="214" t="s">
        <v>334</v>
      </c>
      <c r="G6" s="171" t="s">
        <v>10</v>
      </c>
      <c r="H6" s="479"/>
    </row>
    <row r="7" spans="1:8">
      <c r="A7" s="67" t="s">
        <v>339</v>
      </c>
      <c r="B7" s="67" t="s">
        <v>8</v>
      </c>
      <c r="C7" s="287">
        <v>4.3</v>
      </c>
      <c r="D7" s="18" t="s">
        <v>1060</v>
      </c>
      <c r="E7" s="263">
        <v>790</v>
      </c>
      <c r="F7" s="214" t="s">
        <v>334</v>
      </c>
      <c r="G7" s="171" t="s">
        <v>10</v>
      </c>
      <c r="H7" s="479"/>
    </row>
    <row r="8" spans="1:8">
      <c r="A8" s="67" t="s">
        <v>340</v>
      </c>
      <c r="B8" s="67" t="s">
        <v>8</v>
      </c>
      <c r="C8" s="287">
        <v>4.9400000000000004</v>
      </c>
      <c r="D8" s="18" t="s">
        <v>1060</v>
      </c>
      <c r="E8" s="263">
        <v>790</v>
      </c>
      <c r="F8" s="214" t="s">
        <v>334</v>
      </c>
      <c r="G8" s="171" t="s">
        <v>10</v>
      </c>
      <c r="H8" s="479"/>
    </row>
    <row r="9" spans="1:8">
      <c r="A9" s="67" t="s">
        <v>341</v>
      </c>
      <c r="B9" s="67" t="s">
        <v>8</v>
      </c>
      <c r="C9" s="287">
        <v>5.65</v>
      </c>
      <c r="D9" s="18" t="s">
        <v>1060</v>
      </c>
      <c r="E9" s="263">
        <v>790</v>
      </c>
      <c r="F9" s="214" t="s">
        <v>334</v>
      </c>
      <c r="G9" s="171" t="s">
        <v>10</v>
      </c>
      <c r="H9" s="479"/>
    </row>
    <row r="10" spans="1:8">
      <c r="A10" s="83" t="s">
        <v>342</v>
      </c>
      <c r="B10" s="67" t="s">
        <v>8</v>
      </c>
      <c r="C10" s="413">
        <v>6.2350000000000003</v>
      </c>
      <c r="D10" s="18" t="s">
        <v>1060</v>
      </c>
      <c r="E10" s="263">
        <v>790</v>
      </c>
      <c r="F10" s="213" t="s">
        <v>334</v>
      </c>
      <c r="G10" s="171" t="s">
        <v>10</v>
      </c>
      <c r="H10" s="479"/>
    </row>
    <row r="11" spans="1:8">
      <c r="A11" s="67" t="s">
        <v>343</v>
      </c>
      <c r="B11" s="67" t="s">
        <v>8</v>
      </c>
      <c r="C11" s="287">
        <v>7.1</v>
      </c>
      <c r="D11" s="18" t="s">
        <v>1060</v>
      </c>
      <c r="E11" s="263">
        <v>890</v>
      </c>
      <c r="F11" s="214" t="s">
        <v>334</v>
      </c>
      <c r="G11" s="171" t="s">
        <v>10</v>
      </c>
      <c r="H11" s="479"/>
    </row>
    <row r="12" spans="1:8">
      <c r="A12" s="67" t="s">
        <v>344</v>
      </c>
      <c r="B12" s="67" t="s">
        <v>8</v>
      </c>
      <c r="C12" s="287">
        <v>7.5</v>
      </c>
      <c r="D12" s="18" t="s">
        <v>1060</v>
      </c>
      <c r="E12" s="263">
        <v>890</v>
      </c>
      <c r="F12" s="214" t="s">
        <v>334</v>
      </c>
      <c r="G12" s="171" t="s">
        <v>10</v>
      </c>
      <c r="H12" s="479"/>
    </row>
    <row r="13" spans="1:8">
      <c r="A13" s="67" t="s">
        <v>345</v>
      </c>
      <c r="B13" s="67" t="s">
        <v>8</v>
      </c>
      <c r="C13" s="287">
        <v>8.1</v>
      </c>
      <c r="D13" s="18" t="s">
        <v>1060</v>
      </c>
      <c r="E13" s="263">
        <v>990</v>
      </c>
      <c r="F13" s="214" t="s">
        <v>334</v>
      </c>
      <c r="G13" s="171" t="s">
        <v>10</v>
      </c>
      <c r="H13" s="479"/>
    </row>
    <row r="14" spans="1:8">
      <c r="A14" s="67" t="s">
        <v>346</v>
      </c>
      <c r="B14" s="67" t="s">
        <v>8</v>
      </c>
      <c r="C14" s="287">
        <v>9.26</v>
      </c>
      <c r="D14" s="18" t="s">
        <v>1060</v>
      </c>
      <c r="E14" s="263">
        <v>990</v>
      </c>
      <c r="F14" s="214" t="s">
        <v>334</v>
      </c>
      <c r="G14" s="171" t="s">
        <v>10</v>
      </c>
      <c r="H14" s="420"/>
    </row>
    <row r="15" spans="1:8">
      <c r="A15" s="67" t="s">
        <v>347</v>
      </c>
      <c r="B15" s="67" t="s">
        <v>8</v>
      </c>
      <c r="C15" s="287">
        <v>10.4</v>
      </c>
      <c r="D15" s="18" t="s">
        <v>1060</v>
      </c>
      <c r="E15" s="263">
        <v>990</v>
      </c>
      <c r="F15" s="214" t="s">
        <v>334</v>
      </c>
      <c r="G15" s="171" t="s">
        <v>10</v>
      </c>
      <c r="H15" s="420"/>
    </row>
    <row r="16" spans="1:8" ht="15.75" customHeight="1">
      <c r="A16" s="67" t="s">
        <v>348</v>
      </c>
      <c r="B16" s="67" t="s">
        <v>8</v>
      </c>
      <c r="C16" s="287">
        <v>11.5</v>
      </c>
      <c r="D16" s="18" t="s">
        <v>1060</v>
      </c>
      <c r="E16" s="263">
        <v>990</v>
      </c>
      <c r="F16" s="214" t="s">
        <v>334</v>
      </c>
      <c r="G16" s="171" t="s">
        <v>10</v>
      </c>
      <c r="H16" s="420"/>
    </row>
    <row r="17" spans="1:9">
      <c r="A17" s="67" t="s">
        <v>349</v>
      </c>
      <c r="B17" s="67" t="s">
        <v>8</v>
      </c>
      <c r="C17" s="287">
        <v>12.5</v>
      </c>
      <c r="D17" s="18" t="s">
        <v>1060</v>
      </c>
      <c r="E17" s="263">
        <v>990</v>
      </c>
      <c r="F17" s="214" t="s">
        <v>334</v>
      </c>
      <c r="G17" s="171" t="s">
        <v>10</v>
      </c>
      <c r="H17" s="420"/>
    </row>
    <row r="18" spans="1:9">
      <c r="A18" s="67" t="s">
        <v>1203</v>
      </c>
      <c r="B18" s="67" t="s">
        <v>8</v>
      </c>
      <c r="C18" s="287">
        <v>1.56</v>
      </c>
      <c r="D18" s="18" t="s">
        <v>1060</v>
      </c>
      <c r="E18" s="263">
        <v>1300</v>
      </c>
      <c r="F18" s="214" t="s">
        <v>334</v>
      </c>
      <c r="G18" s="171" t="s">
        <v>10</v>
      </c>
      <c r="H18" s="420"/>
    </row>
    <row r="19" spans="1:9">
      <c r="A19" s="67" t="s">
        <v>350</v>
      </c>
      <c r="B19" s="67" t="s">
        <v>8</v>
      </c>
      <c r="C19" s="287">
        <v>4.5</v>
      </c>
      <c r="D19" s="18" t="s">
        <v>1060</v>
      </c>
      <c r="E19" s="263">
        <v>890</v>
      </c>
      <c r="F19" s="214" t="s">
        <v>334</v>
      </c>
      <c r="G19" s="171" t="s">
        <v>10</v>
      </c>
      <c r="H19" s="479"/>
    </row>
    <row r="20" spans="1:9">
      <c r="A20" s="67" t="s">
        <v>351</v>
      </c>
      <c r="B20" s="67" t="s">
        <v>8</v>
      </c>
      <c r="C20" s="287">
        <v>5.9</v>
      </c>
      <c r="D20" s="18" t="s">
        <v>1060</v>
      </c>
      <c r="E20" s="263">
        <v>990</v>
      </c>
      <c r="F20" s="214" t="s">
        <v>334</v>
      </c>
      <c r="G20" s="171" t="s">
        <v>10</v>
      </c>
      <c r="H20" s="479"/>
    </row>
    <row r="21" spans="1:9">
      <c r="A21" s="67" t="s">
        <v>352</v>
      </c>
      <c r="B21" s="67" t="s">
        <v>8</v>
      </c>
      <c r="C21" s="287">
        <v>7.3</v>
      </c>
      <c r="D21" s="18" t="s">
        <v>1060</v>
      </c>
      <c r="E21" s="263">
        <v>990</v>
      </c>
      <c r="F21" s="214" t="s">
        <v>334</v>
      </c>
      <c r="G21" s="171" t="s">
        <v>10</v>
      </c>
      <c r="H21" s="479"/>
    </row>
    <row r="22" spans="1:9">
      <c r="A22" s="67" t="s">
        <v>1041</v>
      </c>
      <c r="B22" s="67" t="s">
        <v>8</v>
      </c>
      <c r="C22" s="287">
        <v>8.5</v>
      </c>
      <c r="D22" s="18" t="s">
        <v>1060</v>
      </c>
      <c r="E22" s="263">
        <v>500</v>
      </c>
      <c r="F22" s="214" t="s">
        <v>334</v>
      </c>
      <c r="G22" s="171" t="s">
        <v>10</v>
      </c>
      <c r="H22" s="479"/>
    </row>
    <row r="23" spans="1:9">
      <c r="A23" s="67" t="s">
        <v>1077</v>
      </c>
      <c r="B23" s="67" t="s">
        <v>8</v>
      </c>
      <c r="C23" s="287">
        <v>8.6</v>
      </c>
      <c r="D23" s="18" t="s">
        <v>1060</v>
      </c>
      <c r="E23" s="263">
        <v>990</v>
      </c>
      <c r="F23" s="214" t="s">
        <v>334</v>
      </c>
      <c r="G23" s="171" t="s">
        <v>10</v>
      </c>
      <c r="H23" s="479"/>
    </row>
    <row r="24" spans="1:9">
      <c r="A24" s="67" t="s">
        <v>1257</v>
      </c>
      <c r="B24" s="67" t="s">
        <v>8</v>
      </c>
      <c r="C24" s="287">
        <v>8.6</v>
      </c>
      <c r="D24" s="18" t="s">
        <v>1060</v>
      </c>
      <c r="E24" s="263">
        <v>990</v>
      </c>
      <c r="F24" s="214" t="s">
        <v>334</v>
      </c>
      <c r="G24" s="171" t="s">
        <v>10</v>
      </c>
      <c r="H24" s="479"/>
    </row>
    <row r="25" spans="1:9">
      <c r="A25" s="67" t="s">
        <v>1078</v>
      </c>
      <c r="B25" s="67" t="s">
        <v>8</v>
      </c>
      <c r="C25" s="287">
        <v>9.9</v>
      </c>
      <c r="D25" s="18" t="s">
        <v>1060</v>
      </c>
      <c r="E25" s="263">
        <v>990</v>
      </c>
      <c r="F25" s="214" t="s">
        <v>334</v>
      </c>
      <c r="G25" s="171" t="s">
        <v>10</v>
      </c>
      <c r="H25" s="479"/>
    </row>
    <row r="26" spans="1:9">
      <c r="A26" s="67" t="s">
        <v>353</v>
      </c>
      <c r="B26" s="67" t="s">
        <v>8</v>
      </c>
      <c r="C26" s="287">
        <v>10.4</v>
      </c>
      <c r="D26" s="18" t="s">
        <v>1060</v>
      </c>
      <c r="E26" s="263">
        <v>990</v>
      </c>
      <c r="F26" s="214" t="s">
        <v>334</v>
      </c>
      <c r="G26" s="171" t="s">
        <v>10</v>
      </c>
      <c r="H26" s="479"/>
    </row>
    <row r="27" spans="1:9">
      <c r="A27" s="67" t="s">
        <v>354</v>
      </c>
      <c r="B27" s="67" t="s">
        <v>8</v>
      </c>
      <c r="C27" s="287">
        <v>11</v>
      </c>
      <c r="D27" s="18" t="s">
        <v>1060</v>
      </c>
      <c r="E27" s="263">
        <v>990</v>
      </c>
      <c r="F27" s="214" t="s">
        <v>334</v>
      </c>
      <c r="G27" s="171" t="s">
        <v>10</v>
      </c>
      <c r="H27" s="479"/>
    </row>
    <row r="28" spans="1:9">
      <c r="A28" s="67" t="s">
        <v>355</v>
      </c>
      <c r="B28" s="67" t="s">
        <v>8</v>
      </c>
      <c r="C28" s="287">
        <v>12.2</v>
      </c>
      <c r="D28" s="18" t="s">
        <v>1060</v>
      </c>
      <c r="E28" s="263">
        <v>990</v>
      </c>
      <c r="F28" s="214" t="s">
        <v>334</v>
      </c>
      <c r="G28" s="171" t="s">
        <v>10</v>
      </c>
      <c r="H28" s="479"/>
    </row>
    <row r="29" spans="1:9">
      <c r="A29" s="67" t="s">
        <v>356</v>
      </c>
      <c r="B29" s="67" t="s">
        <v>8</v>
      </c>
      <c r="C29" s="287">
        <v>11.2</v>
      </c>
      <c r="D29" s="18" t="s">
        <v>1060</v>
      </c>
      <c r="E29" s="263">
        <v>890</v>
      </c>
      <c r="F29" s="214" t="s">
        <v>334</v>
      </c>
      <c r="G29" s="171" t="s">
        <v>10</v>
      </c>
      <c r="H29" s="479"/>
    </row>
    <row r="30" spans="1:9">
      <c r="A30" s="67" t="s">
        <v>357</v>
      </c>
      <c r="B30" s="67" t="s">
        <v>8</v>
      </c>
      <c r="C30" s="287">
        <v>4.7</v>
      </c>
      <c r="D30" s="18" t="s">
        <v>1060</v>
      </c>
      <c r="E30" s="263">
        <v>890</v>
      </c>
      <c r="F30" s="214" t="s">
        <v>334</v>
      </c>
      <c r="G30" s="171" t="s">
        <v>10</v>
      </c>
      <c r="H30" s="479"/>
    </row>
    <row r="31" spans="1:9">
      <c r="A31" s="67" t="s">
        <v>358</v>
      </c>
      <c r="B31" s="67" t="s">
        <v>8</v>
      </c>
      <c r="C31" s="287">
        <v>5.4</v>
      </c>
      <c r="D31" s="18" t="s">
        <v>1060</v>
      </c>
      <c r="E31" s="263">
        <v>890</v>
      </c>
      <c r="F31" s="214" t="s">
        <v>334</v>
      </c>
      <c r="G31" s="171" t="s">
        <v>10</v>
      </c>
      <c r="H31" s="479"/>
    </row>
    <row r="32" spans="1:9">
      <c r="A32" s="67" t="s">
        <v>359</v>
      </c>
      <c r="B32" s="67" t="s">
        <v>8</v>
      </c>
      <c r="C32" s="287">
        <v>6.1</v>
      </c>
      <c r="D32" s="18" t="s">
        <v>1060</v>
      </c>
      <c r="E32" s="263">
        <v>890</v>
      </c>
      <c r="F32" s="214" t="s">
        <v>334</v>
      </c>
      <c r="G32" s="171" t="s">
        <v>10</v>
      </c>
      <c r="H32" s="479"/>
      <c r="I32" s="180"/>
    </row>
    <row r="33" spans="1:9">
      <c r="A33" s="67" t="s">
        <v>360</v>
      </c>
      <c r="B33" s="67" t="s">
        <v>8</v>
      </c>
      <c r="C33" s="287">
        <v>7.5</v>
      </c>
      <c r="D33" s="18" t="s">
        <v>1060</v>
      </c>
      <c r="E33" s="263">
        <v>890</v>
      </c>
      <c r="F33" s="214" t="s">
        <v>334</v>
      </c>
      <c r="G33" s="171" t="s">
        <v>10</v>
      </c>
      <c r="H33" s="479"/>
      <c r="I33" s="180"/>
    </row>
    <row r="34" spans="1:9">
      <c r="A34" s="67" t="s">
        <v>361</v>
      </c>
      <c r="B34" s="67" t="s">
        <v>8</v>
      </c>
      <c r="C34" s="287">
        <v>10.15</v>
      </c>
      <c r="D34" s="18" t="s">
        <v>1060</v>
      </c>
      <c r="E34" s="263">
        <v>990</v>
      </c>
      <c r="F34" s="214" t="s">
        <v>334</v>
      </c>
      <c r="G34" s="171" t="s">
        <v>10</v>
      </c>
      <c r="H34" s="480"/>
      <c r="I34" s="180"/>
    </row>
    <row r="35" spans="1:9">
      <c r="A35" s="67" t="s">
        <v>362</v>
      </c>
      <c r="B35" s="67" t="s">
        <v>8</v>
      </c>
      <c r="C35" s="287">
        <v>11.5</v>
      </c>
      <c r="D35" s="18" t="s">
        <v>1060</v>
      </c>
      <c r="E35" s="263">
        <v>990</v>
      </c>
      <c r="F35" s="214" t="s">
        <v>334</v>
      </c>
      <c r="G35" s="171" t="s">
        <v>10</v>
      </c>
      <c r="H35" s="208"/>
      <c r="I35" s="180"/>
    </row>
    <row r="36" spans="1:9">
      <c r="A36" s="67" t="s">
        <v>1204</v>
      </c>
      <c r="B36" s="67" t="s">
        <v>8</v>
      </c>
      <c r="C36" s="287">
        <v>12.1</v>
      </c>
      <c r="D36" s="18" t="s">
        <v>1060</v>
      </c>
      <c r="E36" s="263">
        <v>990</v>
      </c>
      <c r="F36" s="214" t="s">
        <v>334</v>
      </c>
      <c r="G36" s="171" t="s">
        <v>10</v>
      </c>
      <c r="H36" s="480"/>
      <c r="I36" s="471"/>
    </row>
    <row r="37" spans="1:9">
      <c r="A37" s="67" t="s">
        <v>1182</v>
      </c>
      <c r="B37" s="67" t="s">
        <v>8</v>
      </c>
      <c r="C37" s="287">
        <v>12.6</v>
      </c>
      <c r="D37" s="18" t="s">
        <v>1060</v>
      </c>
      <c r="E37" s="263">
        <v>990</v>
      </c>
      <c r="F37" s="214" t="s">
        <v>334</v>
      </c>
      <c r="G37" s="171" t="s">
        <v>10</v>
      </c>
      <c r="H37" s="480"/>
      <c r="I37" s="180"/>
    </row>
    <row r="38" spans="1:9" ht="12" customHeight="1">
      <c r="A38" s="67" t="s">
        <v>1079</v>
      </c>
      <c r="B38" s="67" t="s">
        <v>8</v>
      </c>
      <c r="C38" s="287">
        <v>3.3</v>
      </c>
      <c r="D38" s="18" t="s">
        <v>1060</v>
      </c>
      <c r="E38" s="263">
        <v>990</v>
      </c>
      <c r="F38" s="214" t="s">
        <v>334</v>
      </c>
      <c r="G38" s="171" t="s">
        <v>10</v>
      </c>
      <c r="H38" s="427"/>
      <c r="I38" s="180"/>
    </row>
    <row r="39" spans="1:9">
      <c r="A39" s="67" t="s">
        <v>363</v>
      </c>
      <c r="B39" s="67" t="s">
        <v>8</v>
      </c>
      <c r="C39" s="287">
        <v>6.4</v>
      </c>
      <c r="D39" s="18" t="s">
        <v>1060</v>
      </c>
      <c r="E39" s="263">
        <v>990</v>
      </c>
      <c r="F39" s="214" t="s">
        <v>334</v>
      </c>
      <c r="G39" s="171" t="s">
        <v>10</v>
      </c>
      <c r="H39" s="420"/>
      <c r="I39" s="180"/>
    </row>
    <row r="40" spans="1:9">
      <c r="A40" s="67" t="s">
        <v>364</v>
      </c>
      <c r="B40" s="67" t="s">
        <v>8</v>
      </c>
      <c r="C40" s="287">
        <v>7.86</v>
      </c>
      <c r="D40" s="18" t="s">
        <v>1060</v>
      </c>
      <c r="E40" s="263">
        <v>990</v>
      </c>
      <c r="F40" s="214" t="s">
        <v>334</v>
      </c>
      <c r="G40" s="171" t="s">
        <v>10</v>
      </c>
      <c r="H40" s="420"/>
      <c r="I40" s="471"/>
    </row>
    <row r="41" spans="1:9">
      <c r="A41" s="67" t="s">
        <v>1181</v>
      </c>
      <c r="B41" s="67" t="s">
        <v>8</v>
      </c>
      <c r="C41" s="287">
        <v>9.3445999999999998</v>
      </c>
      <c r="D41" s="18" t="s">
        <v>1060</v>
      </c>
      <c r="E41" s="263">
        <v>990</v>
      </c>
      <c r="F41" s="214" t="s">
        <v>334</v>
      </c>
      <c r="G41" s="171" t="s">
        <v>10</v>
      </c>
      <c r="H41" s="420"/>
      <c r="I41" s="180"/>
    </row>
    <row r="42" spans="1:9">
      <c r="A42" s="472" t="s">
        <v>1030</v>
      </c>
      <c r="B42" s="67" t="s">
        <v>8</v>
      </c>
      <c r="C42" s="287">
        <v>9.3000000000000007</v>
      </c>
      <c r="D42" s="18" t="s">
        <v>1060</v>
      </c>
      <c r="E42" s="263">
        <v>790</v>
      </c>
      <c r="F42" s="214" t="s">
        <v>334</v>
      </c>
      <c r="G42" s="171" t="s">
        <v>10</v>
      </c>
      <c r="H42" s="420"/>
    </row>
    <row r="43" spans="1:9">
      <c r="A43" s="67" t="s">
        <v>365</v>
      </c>
      <c r="B43" s="67" t="s">
        <v>8</v>
      </c>
      <c r="C43" s="287">
        <v>12</v>
      </c>
      <c r="D43" s="18" t="s">
        <v>1060</v>
      </c>
      <c r="E43" s="263">
        <v>990</v>
      </c>
      <c r="F43" s="214" t="s">
        <v>334</v>
      </c>
      <c r="G43" s="171" t="s">
        <v>10</v>
      </c>
      <c r="H43" s="420"/>
    </row>
    <row r="44" spans="1:9">
      <c r="A44" s="67" t="s">
        <v>366</v>
      </c>
      <c r="B44" s="67" t="s">
        <v>8</v>
      </c>
      <c r="C44" s="287">
        <v>14.5</v>
      </c>
      <c r="D44" s="18" t="s">
        <v>1060</v>
      </c>
      <c r="E44" s="263">
        <v>990</v>
      </c>
      <c r="F44" s="214" t="s">
        <v>334</v>
      </c>
      <c r="G44" s="171" t="s">
        <v>10</v>
      </c>
      <c r="H44" s="420"/>
    </row>
    <row r="45" spans="1:9">
      <c r="A45" s="67" t="s">
        <v>1080</v>
      </c>
      <c r="B45" s="67" t="s">
        <v>8</v>
      </c>
      <c r="C45" s="287">
        <v>16.8</v>
      </c>
      <c r="D45" s="18" t="s">
        <v>1060</v>
      </c>
      <c r="E45" s="263">
        <v>990</v>
      </c>
      <c r="F45" s="214" t="s">
        <v>334</v>
      </c>
      <c r="G45" s="171" t="s">
        <v>10</v>
      </c>
      <c r="H45" s="420"/>
    </row>
    <row r="46" spans="1:9">
      <c r="A46" s="67" t="s">
        <v>367</v>
      </c>
      <c r="B46" s="67" t="s">
        <v>8</v>
      </c>
      <c r="C46" s="287">
        <v>19.3</v>
      </c>
      <c r="D46" s="18" t="s">
        <v>1060</v>
      </c>
      <c r="E46" s="263">
        <v>990</v>
      </c>
      <c r="F46" s="214" t="s">
        <v>334</v>
      </c>
      <c r="G46" s="171" t="s">
        <v>10</v>
      </c>
      <c r="H46" s="420"/>
    </row>
    <row r="47" spans="1:9" ht="13.5" customHeight="1">
      <c r="A47" s="59" t="s">
        <v>368</v>
      </c>
      <c r="B47" s="59" t="s">
        <v>111</v>
      </c>
      <c r="C47" s="279">
        <v>3.4</v>
      </c>
      <c r="D47" s="52" t="s">
        <v>1060</v>
      </c>
      <c r="E47" s="59">
        <v>590</v>
      </c>
      <c r="F47" s="215" t="s">
        <v>369</v>
      </c>
      <c r="G47" s="473" t="s">
        <v>10</v>
      </c>
      <c r="H47" s="481" t="s">
        <v>370</v>
      </c>
    </row>
    <row r="48" spans="1:9">
      <c r="A48" s="67" t="s">
        <v>368</v>
      </c>
      <c r="B48" s="67" t="s">
        <v>8</v>
      </c>
      <c r="C48" s="287">
        <v>3.4</v>
      </c>
      <c r="D48" s="18" t="s">
        <v>1060</v>
      </c>
      <c r="E48" s="263">
        <v>990</v>
      </c>
      <c r="F48" s="214" t="s">
        <v>334</v>
      </c>
      <c r="G48" s="171" t="s">
        <v>10</v>
      </c>
      <c r="H48" s="420"/>
    </row>
    <row r="49" spans="1:8">
      <c r="A49" s="67" t="s">
        <v>371</v>
      </c>
      <c r="B49" s="67" t="s">
        <v>8</v>
      </c>
      <c r="C49" s="287">
        <v>4.22</v>
      </c>
      <c r="D49" s="18" t="s">
        <v>1060</v>
      </c>
      <c r="E49" s="263">
        <v>990</v>
      </c>
      <c r="F49" s="214" t="s">
        <v>334</v>
      </c>
      <c r="G49" s="171" t="s">
        <v>10</v>
      </c>
      <c r="H49" s="420"/>
    </row>
    <row r="50" spans="1:8">
      <c r="A50" s="67" t="s">
        <v>372</v>
      </c>
      <c r="B50" s="67" t="s">
        <v>8</v>
      </c>
      <c r="C50" s="287">
        <v>5.0199999999999996</v>
      </c>
      <c r="D50" s="18" t="s">
        <v>1060</v>
      </c>
      <c r="E50" s="263">
        <v>890</v>
      </c>
      <c r="F50" s="214" t="s">
        <v>334</v>
      </c>
      <c r="G50" s="171" t="s">
        <v>10</v>
      </c>
      <c r="H50" s="420"/>
    </row>
    <row r="51" spans="1:8">
      <c r="A51" s="67" t="s">
        <v>1044</v>
      </c>
      <c r="B51" s="67" t="s">
        <v>8</v>
      </c>
      <c r="C51" s="287">
        <v>5.81</v>
      </c>
      <c r="D51" s="18" t="s">
        <v>1060</v>
      </c>
      <c r="E51" s="263">
        <v>890</v>
      </c>
      <c r="F51" s="214" t="s">
        <v>334</v>
      </c>
      <c r="G51" s="171" t="s">
        <v>10</v>
      </c>
      <c r="H51" s="420"/>
    </row>
    <row r="52" spans="1:8">
      <c r="A52" s="67" t="s">
        <v>373</v>
      </c>
      <c r="B52" s="67" t="s">
        <v>8</v>
      </c>
      <c r="C52" s="287">
        <v>6.59</v>
      </c>
      <c r="D52" s="18" t="s">
        <v>1060</v>
      </c>
      <c r="E52" s="263">
        <v>990</v>
      </c>
      <c r="F52" s="214" t="s">
        <v>334</v>
      </c>
      <c r="G52" s="171" t="s">
        <v>10</v>
      </c>
      <c r="H52" s="420"/>
    </row>
    <row r="53" spans="1:8" ht="10.5" customHeight="1">
      <c r="A53" s="67" t="s">
        <v>374</v>
      </c>
      <c r="B53" s="67" t="s">
        <v>8</v>
      </c>
      <c r="C53" s="287">
        <v>7.4</v>
      </c>
      <c r="D53" s="18" t="s">
        <v>1060</v>
      </c>
      <c r="E53" s="263">
        <v>990</v>
      </c>
      <c r="F53" s="214" t="s">
        <v>334</v>
      </c>
      <c r="G53" s="171" t="s">
        <v>10</v>
      </c>
      <c r="H53" s="420"/>
    </row>
    <row r="54" spans="1:8">
      <c r="A54" s="67" t="s">
        <v>375</v>
      </c>
      <c r="B54" s="67" t="s">
        <v>8</v>
      </c>
      <c r="C54" s="287">
        <v>8.11</v>
      </c>
      <c r="D54" s="18" t="s">
        <v>1060</v>
      </c>
      <c r="E54" s="263">
        <v>990</v>
      </c>
      <c r="F54" s="214" t="s">
        <v>334</v>
      </c>
      <c r="G54" s="171" t="s">
        <v>10</v>
      </c>
      <c r="H54" s="420"/>
    </row>
    <row r="55" spans="1:8">
      <c r="A55" s="67" t="s">
        <v>376</v>
      </c>
      <c r="B55" s="67" t="s">
        <v>8</v>
      </c>
      <c r="C55" s="287">
        <v>10</v>
      </c>
      <c r="D55" s="18" t="s">
        <v>1060</v>
      </c>
      <c r="E55" s="263">
        <v>990</v>
      </c>
      <c r="F55" s="214" t="s">
        <v>334</v>
      </c>
      <c r="G55" s="171" t="s">
        <v>10</v>
      </c>
      <c r="H55" s="420"/>
    </row>
    <row r="56" spans="1:8">
      <c r="A56" s="67" t="s">
        <v>1081</v>
      </c>
      <c r="B56" s="67" t="s">
        <v>8</v>
      </c>
      <c r="C56" s="287">
        <v>11</v>
      </c>
      <c r="D56" s="18" t="s">
        <v>1060</v>
      </c>
      <c r="E56" s="263">
        <v>990</v>
      </c>
      <c r="F56" s="214" t="s">
        <v>334</v>
      </c>
      <c r="G56" s="171" t="s">
        <v>10</v>
      </c>
      <c r="H56" s="420"/>
    </row>
    <row r="57" spans="1:8">
      <c r="A57" s="67" t="s">
        <v>377</v>
      </c>
      <c r="B57" s="67" t="s">
        <v>8</v>
      </c>
      <c r="C57" s="287">
        <v>12.4</v>
      </c>
      <c r="D57" s="18" t="s">
        <v>1060</v>
      </c>
      <c r="E57" s="263">
        <v>990</v>
      </c>
      <c r="F57" s="214" t="s">
        <v>334</v>
      </c>
      <c r="G57" s="171" t="s">
        <v>10</v>
      </c>
      <c r="H57" s="420"/>
    </row>
    <row r="58" spans="1:8">
      <c r="A58" s="67" t="s">
        <v>378</v>
      </c>
      <c r="B58" s="67" t="s">
        <v>8</v>
      </c>
      <c r="C58" s="287">
        <v>12.4</v>
      </c>
      <c r="D58" s="18" t="s">
        <v>1060</v>
      </c>
      <c r="E58" s="263">
        <v>990</v>
      </c>
      <c r="F58" s="214" t="s">
        <v>334</v>
      </c>
      <c r="G58" s="171" t="s">
        <v>10</v>
      </c>
      <c r="H58" s="420"/>
    </row>
    <row r="59" spans="1:8">
      <c r="A59" s="67" t="s">
        <v>1082</v>
      </c>
      <c r="B59" s="67" t="s">
        <v>8</v>
      </c>
      <c r="C59" s="287">
        <v>15</v>
      </c>
      <c r="D59" s="18" t="s">
        <v>1060</v>
      </c>
      <c r="E59" s="263">
        <v>990</v>
      </c>
      <c r="F59" s="214" t="s">
        <v>334</v>
      </c>
      <c r="G59" s="171" t="s">
        <v>10</v>
      </c>
      <c r="H59" s="420"/>
    </row>
    <row r="60" spans="1:8">
      <c r="A60" s="67" t="s">
        <v>379</v>
      </c>
      <c r="B60" s="67" t="s">
        <v>8</v>
      </c>
      <c r="C60" s="287">
        <v>17.5</v>
      </c>
      <c r="D60" s="18" t="s">
        <v>1060</v>
      </c>
      <c r="E60" s="263">
        <v>990</v>
      </c>
      <c r="F60" s="214" t="s">
        <v>334</v>
      </c>
      <c r="G60" s="171" t="s">
        <v>10</v>
      </c>
      <c r="H60" s="420"/>
    </row>
    <row r="61" spans="1:8">
      <c r="A61" s="67" t="s">
        <v>1205</v>
      </c>
      <c r="B61" s="67" t="s">
        <v>8</v>
      </c>
      <c r="C61" s="287">
        <v>2.7</v>
      </c>
      <c r="D61" s="18" t="s">
        <v>1060</v>
      </c>
      <c r="E61" s="263">
        <v>990</v>
      </c>
      <c r="F61" s="214" t="s">
        <v>334</v>
      </c>
      <c r="G61" s="171" t="s">
        <v>10</v>
      </c>
      <c r="H61" s="420"/>
    </row>
    <row r="62" spans="1:8">
      <c r="A62" s="67" t="s">
        <v>380</v>
      </c>
      <c r="B62" s="67" t="s">
        <v>8</v>
      </c>
      <c r="C62" s="287">
        <v>6.9</v>
      </c>
      <c r="D62" s="18" t="s">
        <v>1060</v>
      </c>
      <c r="E62" s="263">
        <v>990</v>
      </c>
      <c r="F62" s="214" t="s">
        <v>334</v>
      </c>
      <c r="G62" s="171" t="s">
        <v>10</v>
      </c>
      <c r="H62" s="420"/>
    </row>
    <row r="63" spans="1:8">
      <c r="A63" s="67" t="s">
        <v>381</v>
      </c>
      <c r="B63" s="67" t="s">
        <v>8</v>
      </c>
      <c r="C63" s="287">
        <v>11.55</v>
      </c>
      <c r="D63" s="18" t="s">
        <v>1060</v>
      </c>
      <c r="E63" s="263">
        <v>990</v>
      </c>
      <c r="F63" s="214" t="s">
        <v>334</v>
      </c>
      <c r="G63" s="171" t="s">
        <v>10</v>
      </c>
      <c r="H63" s="420"/>
    </row>
    <row r="64" spans="1:8">
      <c r="A64" s="67" t="s">
        <v>382</v>
      </c>
      <c r="B64" s="67" t="s">
        <v>8</v>
      </c>
      <c r="C64" s="287">
        <v>13.4</v>
      </c>
      <c r="D64" s="18" t="s">
        <v>1060</v>
      </c>
      <c r="E64" s="263">
        <v>990</v>
      </c>
      <c r="F64" s="214" t="s">
        <v>334</v>
      </c>
      <c r="G64" s="171" t="s">
        <v>10</v>
      </c>
      <c r="H64" s="420"/>
    </row>
    <row r="65" spans="1:8">
      <c r="A65" s="67" t="s">
        <v>383</v>
      </c>
      <c r="B65" s="67" t="s">
        <v>8</v>
      </c>
      <c r="C65" s="287">
        <v>14.4</v>
      </c>
      <c r="D65" s="18" t="s">
        <v>1060</v>
      </c>
      <c r="E65" s="263">
        <v>990</v>
      </c>
      <c r="F65" s="214" t="s">
        <v>334</v>
      </c>
      <c r="G65" s="171" t="s">
        <v>10</v>
      </c>
      <c r="H65" s="420"/>
    </row>
    <row r="66" spans="1:8">
      <c r="A66" s="67" t="s">
        <v>384</v>
      </c>
      <c r="B66" s="67" t="s">
        <v>8</v>
      </c>
      <c r="C66" s="287">
        <v>15.7</v>
      </c>
      <c r="D66" s="18" t="s">
        <v>1060</v>
      </c>
      <c r="E66" s="263">
        <v>990</v>
      </c>
      <c r="F66" s="214" t="s">
        <v>334</v>
      </c>
      <c r="G66" s="171" t="s">
        <v>10</v>
      </c>
      <c r="H66" s="420"/>
    </row>
    <row r="67" spans="1:8">
      <c r="A67" s="67" t="s">
        <v>1236</v>
      </c>
      <c r="B67" s="67" t="s">
        <v>8</v>
      </c>
      <c r="C67" s="287">
        <v>3.7</v>
      </c>
      <c r="D67" s="18" t="s">
        <v>1060</v>
      </c>
      <c r="E67" s="263">
        <v>990</v>
      </c>
      <c r="F67" s="214" t="s">
        <v>334</v>
      </c>
      <c r="G67" s="171" t="s">
        <v>10</v>
      </c>
      <c r="H67" s="420"/>
    </row>
    <row r="68" spans="1:8">
      <c r="A68" s="67" t="s">
        <v>385</v>
      </c>
      <c r="B68" s="67" t="s">
        <v>8</v>
      </c>
      <c r="C68" s="287">
        <v>4.55</v>
      </c>
      <c r="D68" s="18" t="s">
        <v>1060</v>
      </c>
      <c r="E68" s="263">
        <v>990</v>
      </c>
      <c r="F68" s="214" t="s">
        <v>334</v>
      </c>
      <c r="G68" s="171" t="s">
        <v>10</v>
      </c>
      <c r="H68" s="420"/>
    </row>
    <row r="69" spans="1:8">
      <c r="A69" s="67" t="s">
        <v>1237</v>
      </c>
      <c r="B69" s="67" t="s">
        <v>8</v>
      </c>
      <c r="C69" s="287">
        <v>5.45</v>
      </c>
      <c r="D69" s="18" t="s">
        <v>1060</v>
      </c>
      <c r="E69" s="263">
        <v>990</v>
      </c>
      <c r="F69" s="214" t="s">
        <v>334</v>
      </c>
      <c r="G69" s="171" t="s">
        <v>10</v>
      </c>
      <c r="H69" s="420"/>
    </row>
    <row r="70" spans="1:8">
      <c r="A70" s="67" t="s">
        <v>1083</v>
      </c>
      <c r="B70" s="67" t="s">
        <v>8</v>
      </c>
      <c r="C70" s="287">
        <v>8</v>
      </c>
      <c r="D70" s="203" t="s">
        <v>1060</v>
      </c>
      <c r="E70" s="263">
        <v>990</v>
      </c>
      <c r="F70" s="214" t="s">
        <v>334</v>
      </c>
      <c r="G70" s="171" t="s">
        <v>10</v>
      </c>
      <c r="H70" s="420"/>
    </row>
    <row r="71" spans="1:8" ht="12" customHeight="1">
      <c r="A71" s="67" t="s">
        <v>1238</v>
      </c>
      <c r="B71" s="67" t="s">
        <v>8</v>
      </c>
      <c r="C71" s="287">
        <v>8.8000000000000007</v>
      </c>
      <c r="D71" s="203" t="s">
        <v>1060</v>
      </c>
      <c r="E71" s="263">
        <v>990</v>
      </c>
      <c r="F71" s="214" t="s">
        <v>334</v>
      </c>
      <c r="G71" s="171" t="s">
        <v>10</v>
      </c>
      <c r="H71" s="420"/>
    </row>
    <row r="72" spans="1:8" ht="12" customHeight="1">
      <c r="A72" s="67" t="s">
        <v>1024</v>
      </c>
      <c r="B72" s="67" t="s">
        <v>8</v>
      </c>
      <c r="C72" s="287">
        <v>11.9</v>
      </c>
      <c r="D72" s="203" t="s">
        <v>1060</v>
      </c>
      <c r="E72" s="263">
        <v>990</v>
      </c>
      <c r="F72" s="214" t="s">
        <v>334</v>
      </c>
      <c r="G72" s="171" t="s">
        <v>10</v>
      </c>
      <c r="H72" s="420"/>
    </row>
    <row r="73" spans="1:8" ht="12" customHeight="1">
      <c r="A73" s="67" t="s">
        <v>1084</v>
      </c>
      <c r="B73" s="67" t="s">
        <v>8</v>
      </c>
      <c r="C73" s="287">
        <v>12.7</v>
      </c>
      <c r="D73" s="18" t="s">
        <v>1060</v>
      </c>
      <c r="E73" s="263">
        <v>990</v>
      </c>
      <c r="F73" s="214" t="s">
        <v>334</v>
      </c>
      <c r="G73" s="171" t="s">
        <v>10</v>
      </c>
      <c r="H73" s="420"/>
    </row>
    <row r="74" spans="1:8">
      <c r="A74" s="67" t="s">
        <v>386</v>
      </c>
      <c r="B74" s="67" t="s">
        <v>8</v>
      </c>
      <c r="C74" s="287">
        <v>19.5</v>
      </c>
      <c r="D74" s="18" t="s">
        <v>1060</v>
      </c>
      <c r="E74" s="263">
        <v>990</v>
      </c>
      <c r="F74" s="214" t="s">
        <v>334</v>
      </c>
      <c r="G74" s="171" t="s">
        <v>10</v>
      </c>
      <c r="H74" s="420"/>
    </row>
    <row r="75" spans="1:8">
      <c r="A75" s="59" t="s">
        <v>387</v>
      </c>
      <c r="B75" s="59" t="s">
        <v>111</v>
      </c>
      <c r="C75" s="279">
        <v>2.8</v>
      </c>
      <c r="D75" s="52" t="s">
        <v>1060</v>
      </c>
      <c r="E75" s="59">
        <v>590</v>
      </c>
      <c r="F75" s="215" t="s">
        <v>369</v>
      </c>
      <c r="G75" s="473" t="s">
        <v>10</v>
      </c>
      <c r="H75" s="481" t="s">
        <v>388</v>
      </c>
    </row>
    <row r="76" spans="1:8">
      <c r="A76" s="67" t="s">
        <v>387</v>
      </c>
      <c r="B76" s="67" t="s">
        <v>8</v>
      </c>
      <c r="C76" s="287">
        <v>2.8</v>
      </c>
      <c r="D76" s="18" t="s">
        <v>1060</v>
      </c>
      <c r="E76" s="263">
        <v>990</v>
      </c>
      <c r="F76" s="214" t="s">
        <v>334</v>
      </c>
      <c r="G76" s="171" t="s">
        <v>10</v>
      </c>
      <c r="H76" s="420"/>
    </row>
    <row r="77" spans="1:8">
      <c r="A77" s="67" t="s">
        <v>389</v>
      </c>
      <c r="B77" s="67" t="s">
        <v>8</v>
      </c>
      <c r="C77" s="287">
        <v>3.7</v>
      </c>
      <c r="D77" s="18" t="s">
        <v>1060</v>
      </c>
      <c r="E77" s="263">
        <v>990</v>
      </c>
      <c r="F77" s="214" t="s">
        <v>334</v>
      </c>
      <c r="G77" s="171" t="s">
        <v>10</v>
      </c>
      <c r="H77" s="420"/>
    </row>
    <row r="78" spans="1:8">
      <c r="A78" s="59" t="s">
        <v>390</v>
      </c>
      <c r="B78" s="59" t="s">
        <v>111</v>
      </c>
      <c r="C78" s="279">
        <v>5.55</v>
      </c>
      <c r="D78" s="52" t="s">
        <v>1060</v>
      </c>
      <c r="E78" s="59">
        <v>590</v>
      </c>
      <c r="F78" s="215" t="s">
        <v>891</v>
      </c>
      <c r="G78" s="473" t="s">
        <v>10</v>
      </c>
      <c r="H78" s="481" t="s">
        <v>370</v>
      </c>
    </row>
    <row r="79" spans="1:8">
      <c r="A79" s="67" t="s">
        <v>390</v>
      </c>
      <c r="B79" s="67" t="s">
        <v>8</v>
      </c>
      <c r="C79" s="287">
        <v>5.55</v>
      </c>
      <c r="D79" s="18" t="s">
        <v>1060</v>
      </c>
      <c r="E79" s="263">
        <v>790</v>
      </c>
      <c r="F79" s="214" t="s">
        <v>334</v>
      </c>
      <c r="G79" s="171" t="s">
        <v>10</v>
      </c>
      <c r="H79" s="427"/>
    </row>
    <row r="80" spans="1:8" ht="11.25" customHeight="1">
      <c r="A80" s="67" t="s">
        <v>391</v>
      </c>
      <c r="B80" s="67" t="s">
        <v>8</v>
      </c>
      <c r="C80" s="287">
        <v>6.33</v>
      </c>
      <c r="D80" s="18" t="s">
        <v>1060</v>
      </c>
      <c r="E80" s="263">
        <v>790</v>
      </c>
      <c r="F80" s="214" t="s">
        <v>334</v>
      </c>
      <c r="G80" s="171" t="s">
        <v>10</v>
      </c>
      <c r="H80" s="482"/>
    </row>
    <row r="81" spans="1:8">
      <c r="A81" s="67" t="s">
        <v>392</v>
      </c>
      <c r="B81" s="67" t="s">
        <v>245</v>
      </c>
      <c r="C81" s="287">
        <v>7.2</v>
      </c>
      <c r="D81" s="18" t="s">
        <v>1060</v>
      </c>
      <c r="E81" s="263">
        <v>790</v>
      </c>
      <c r="F81" s="214" t="s">
        <v>334</v>
      </c>
      <c r="G81" s="171" t="s">
        <v>10</v>
      </c>
      <c r="H81" s="482"/>
    </row>
    <row r="82" spans="1:8">
      <c r="A82" s="59" t="s">
        <v>392</v>
      </c>
      <c r="B82" s="59" t="s">
        <v>111</v>
      </c>
      <c r="C82" s="279">
        <v>7.2</v>
      </c>
      <c r="D82" s="52" t="s">
        <v>1060</v>
      </c>
      <c r="E82" s="59">
        <v>590</v>
      </c>
      <c r="F82" s="215" t="s">
        <v>369</v>
      </c>
      <c r="G82" s="473" t="s">
        <v>10</v>
      </c>
      <c r="H82" s="481" t="s">
        <v>370</v>
      </c>
    </row>
    <row r="83" spans="1:8">
      <c r="A83" s="67" t="s">
        <v>393</v>
      </c>
      <c r="B83" s="67" t="s">
        <v>8</v>
      </c>
      <c r="C83" s="287">
        <v>7.2</v>
      </c>
      <c r="D83" s="18" t="s">
        <v>1060</v>
      </c>
      <c r="E83" s="263">
        <v>350</v>
      </c>
      <c r="F83" s="214" t="s">
        <v>334</v>
      </c>
      <c r="G83" s="171" t="s">
        <v>10</v>
      </c>
      <c r="H83" s="287"/>
    </row>
    <row r="84" spans="1:8">
      <c r="A84" s="67" t="s">
        <v>394</v>
      </c>
      <c r="B84" s="67" t="s">
        <v>8</v>
      </c>
      <c r="C84" s="287">
        <v>8.0299999999999994</v>
      </c>
      <c r="D84" s="18" t="s">
        <v>1060</v>
      </c>
      <c r="E84" s="263">
        <v>790</v>
      </c>
      <c r="F84" s="214" t="s">
        <v>334</v>
      </c>
      <c r="G84" s="171" t="s">
        <v>10</v>
      </c>
      <c r="H84" s="287"/>
    </row>
    <row r="85" spans="1:8">
      <c r="A85" s="67" t="s">
        <v>395</v>
      </c>
      <c r="B85" s="67" t="s">
        <v>8</v>
      </c>
      <c r="C85" s="287">
        <v>8.86</v>
      </c>
      <c r="D85" s="18" t="s">
        <v>1060</v>
      </c>
      <c r="E85" s="263">
        <v>790</v>
      </c>
      <c r="F85" s="214" t="s">
        <v>334</v>
      </c>
      <c r="G85" s="171" t="s">
        <v>10</v>
      </c>
      <c r="H85" s="287"/>
    </row>
    <row r="86" spans="1:8">
      <c r="A86" s="67" t="s">
        <v>396</v>
      </c>
      <c r="B86" s="67" t="s">
        <v>8</v>
      </c>
      <c r="C86" s="287">
        <v>10.5</v>
      </c>
      <c r="D86" s="18" t="s">
        <v>1060</v>
      </c>
      <c r="E86" s="263">
        <v>890</v>
      </c>
      <c r="F86" s="214" t="s">
        <v>334</v>
      </c>
      <c r="G86" s="171" t="s">
        <v>10</v>
      </c>
      <c r="H86" s="483"/>
    </row>
    <row r="87" spans="1:8">
      <c r="A87" s="67" t="s">
        <v>617</v>
      </c>
      <c r="B87" s="67" t="s">
        <v>8</v>
      </c>
      <c r="C87" s="287">
        <v>13.4</v>
      </c>
      <c r="D87" s="18" t="s">
        <v>1060</v>
      </c>
      <c r="E87" s="263">
        <v>990</v>
      </c>
      <c r="F87" s="214" t="s">
        <v>334</v>
      </c>
      <c r="G87" s="171" t="s">
        <v>10</v>
      </c>
      <c r="H87" s="484"/>
    </row>
    <row r="88" spans="1:8">
      <c r="A88" s="67" t="s">
        <v>397</v>
      </c>
      <c r="B88" s="67" t="s">
        <v>8</v>
      </c>
      <c r="C88" s="287">
        <v>15.1</v>
      </c>
      <c r="D88" s="18" t="s">
        <v>1060</v>
      </c>
      <c r="E88" s="263">
        <v>990</v>
      </c>
      <c r="F88" s="214" t="s">
        <v>334</v>
      </c>
      <c r="G88" s="171" t="s">
        <v>10</v>
      </c>
      <c r="H88" s="427"/>
    </row>
    <row r="89" spans="1:8">
      <c r="A89" s="67" t="s">
        <v>398</v>
      </c>
      <c r="B89" s="67" t="s">
        <v>8</v>
      </c>
      <c r="C89" s="287">
        <v>16.5</v>
      </c>
      <c r="D89" s="18" t="s">
        <v>1060</v>
      </c>
      <c r="E89" s="263">
        <v>990</v>
      </c>
      <c r="F89" s="214" t="s">
        <v>334</v>
      </c>
      <c r="G89" s="171" t="s">
        <v>10</v>
      </c>
      <c r="H89" s="485"/>
    </row>
    <row r="90" spans="1:8">
      <c r="A90" s="67" t="s">
        <v>398</v>
      </c>
      <c r="B90" s="67" t="s">
        <v>8</v>
      </c>
      <c r="C90" s="287">
        <v>16.5</v>
      </c>
      <c r="D90" s="18" t="s">
        <v>1060</v>
      </c>
      <c r="E90" s="263">
        <v>790</v>
      </c>
      <c r="F90" s="214" t="s">
        <v>334</v>
      </c>
      <c r="G90" s="171" t="s">
        <v>10</v>
      </c>
      <c r="H90" s="483"/>
    </row>
    <row r="91" spans="1:8">
      <c r="A91" s="67" t="s">
        <v>1085</v>
      </c>
      <c r="B91" s="67" t="s">
        <v>8</v>
      </c>
      <c r="C91" s="287">
        <v>19.3</v>
      </c>
      <c r="D91" s="18" t="s">
        <v>1060</v>
      </c>
      <c r="E91" s="263">
        <v>790</v>
      </c>
      <c r="F91" s="214" t="s">
        <v>334</v>
      </c>
      <c r="G91" s="171" t="s">
        <v>10</v>
      </c>
      <c r="H91" s="483"/>
    </row>
    <row r="92" spans="1:8">
      <c r="A92" s="67" t="s">
        <v>1086</v>
      </c>
      <c r="B92" s="67" t="s">
        <v>8</v>
      </c>
      <c r="C92" s="287">
        <v>19.8</v>
      </c>
      <c r="D92" s="18" t="s">
        <v>1060</v>
      </c>
      <c r="E92" s="263">
        <v>790</v>
      </c>
      <c r="F92" s="214" t="s">
        <v>334</v>
      </c>
      <c r="G92" s="171" t="s">
        <v>10</v>
      </c>
      <c r="H92" s="483"/>
    </row>
    <row r="93" spans="1:8" ht="12" customHeight="1">
      <c r="A93" s="67" t="s">
        <v>1037</v>
      </c>
      <c r="B93" s="67" t="s">
        <v>8</v>
      </c>
      <c r="C93" s="287">
        <v>22</v>
      </c>
      <c r="D93" s="18" t="s">
        <v>1060</v>
      </c>
      <c r="E93" s="263">
        <v>790</v>
      </c>
      <c r="F93" s="214" t="s">
        <v>334</v>
      </c>
      <c r="G93" s="171" t="s">
        <v>10</v>
      </c>
      <c r="H93" s="483"/>
    </row>
    <row r="94" spans="1:8">
      <c r="A94" s="67" t="s">
        <v>1087</v>
      </c>
      <c r="B94" s="67" t="s">
        <v>8</v>
      </c>
      <c r="C94" s="287">
        <v>22</v>
      </c>
      <c r="D94" s="18" t="s">
        <v>1060</v>
      </c>
      <c r="E94" s="263">
        <v>990</v>
      </c>
      <c r="F94" s="214" t="s">
        <v>334</v>
      </c>
      <c r="G94" s="171" t="s">
        <v>10</v>
      </c>
      <c r="H94" s="483"/>
    </row>
    <row r="95" spans="1:8">
      <c r="A95" s="67" t="s">
        <v>1088</v>
      </c>
      <c r="B95" s="67" t="s">
        <v>8</v>
      </c>
      <c r="C95" s="287">
        <v>1.97</v>
      </c>
      <c r="D95" s="18" t="s">
        <v>1060</v>
      </c>
      <c r="E95" s="263">
        <v>1300</v>
      </c>
      <c r="F95" s="214" t="s">
        <v>334</v>
      </c>
      <c r="G95" s="171" t="s">
        <v>10</v>
      </c>
      <c r="H95" s="287"/>
    </row>
    <row r="96" spans="1:8">
      <c r="A96" s="67" t="s">
        <v>399</v>
      </c>
      <c r="B96" s="67" t="s">
        <v>8</v>
      </c>
      <c r="C96" s="287">
        <v>5.77</v>
      </c>
      <c r="D96" s="18" t="s">
        <v>1060</v>
      </c>
      <c r="E96" s="263">
        <v>890</v>
      </c>
      <c r="F96" s="214" t="s">
        <v>334</v>
      </c>
      <c r="G96" s="171" t="s">
        <v>10</v>
      </c>
      <c r="H96" s="287"/>
    </row>
    <row r="97" spans="1:8">
      <c r="A97" s="67" t="s">
        <v>400</v>
      </c>
      <c r="B97" s="67" t="s">
        <v>8</v>
      </c>
      <c r="C97" s="287">
        <v>7.6</v>
      </c>
      <c r="D97" s="18" t="s">
        <v>1060</v>
      </c>
      <c r="E97" s="263">
        <v>890</v>
      </c>
      <c r="F97" s="214" t="s">
        <v>334</v>
      </c>
      <c r="G97" s="171" t="s">
        <v>10</v>
      </c>
      <c r="H97" s="287"/>
    </row>
    <row r="98" spans="1:8">
      <c r="A98" s="67" t="s">
        <v>401</v>
      </c>
      <c r="B98" s="67" t="s">
        <v>8</v>
      </c>
      <c r="C98" s="287">
        <v>9.4</v>
      </c>
      <c r="D98" s="18" t="s">
        <v>1060</v>
      </c>
      <c r="E98" s="263">
        <v>990</v>
      </c>
      <c r="F98" s="214" t="s">
        <v>334</v>
      </c>
      <c r="G98" s="171" t="s">
        <v>10</v>
      </c>
      <c r="H98" s="420"/>
    </row>
    <row r="99" spans="1:8">
      <c r="A99" s="67" t="s">
        <v>1038</v>
      </c>
      <c r="B99" s="67" t="s">
        <v>8</v>
      </c>
      <c r="C99" s="287">
        <v>11.1</v>
      </c>
      <c r="D99" s="18" t="s">
        <v>1060</v>
      </c>
      <c r="E99" s="263">
        <v>990</v>
      </c>
      <c r="F99" s="214" t="s">
        <v>334</v>
      </c>
      <c r="G99" s="171" t="s">
        <v>10</v>
      </c>
      <c r="H99" s="420"/>
    </row>
    <row r="100" spans="1:8">
      <c r="A100" s="67" t="s">
        <v>402</v>
      </c>
      <c r="B100" s="67" t="s">
        <v>8</v>
      </c>
      <c r="C100" s="287">
        <v>14.4</v>
      </c>
      <c r="D100" s="18" t="s">
        <v>1060</v>
      </c>
      <c r="E100" s="263">
        <v>890</v>
      </c>
      <c r="F100" s="214" t="s">
        <v>334</v>
      </c>
      <c r="G100" s="171" t="s">
        <v>10</v>
      </c>
      <c r="H100" s="420"/>
    </row>
    <row r="101" spans="1:8">
      <c r="A101" s="67" t="s">
        <v>404</v>
      </c>
      <c r="B101" s="67" t="s">
        <v>8</v>
      </c>
      <c r="C101" s="287">
        <v>6</v>
      </c>
      <c r="D101" s="18" t="s">
        <v>1060</v>
      </c>
      <c r="E101" s="263">
        <v>990</v>
      </c>
      <c r="F101" s="214" t="s">
        <v>334</v>
      </c>
      <c r="G101" s="171" t="s">
        <v>10</v>
      </c>
      <c r="H101" s="420"/>
    </row>
    <row r="102" spans="1:8">
      <c r="A102" s="67" t="s">
        <v>405</v>
      </c>
      <c r="B102" s="67" t="s">
        <v>8</v>
      </c>
      <c r="C102" s="287">
        <v>9.8000000000000007</v>
      </c>
      <c r="D102" s="18" t="s">
        <v>1060</v>
      </c>
      <c r="E102" s="263">
        <v>990</v>
      </c>
      <c r="F102" s="214" t="s">
        <v>334</v>
      </c>
      <c r="G102" s="171" t="s">
        <v>10</v>
      </c>
      <c r="H102" s="420"/>
    </row>
    <row r="103" spans="1:8">
      <c r="A103" s="67" t="s">
        <v>406</v>
      </c>
      <c r="B103" s="67" t="s">
        <v>8</v>
      </c>
      <c r="C103" s="287">
        <v>12</v>
      </c>
      <c r="D103" s="203" t="s">
        <v>1060</v>
      </c>
      <c r="E103" s="263">
        <v>990</v>
      </c>
      <c r="F103" s="214" t="s">
        <v>334</v>
      </c>
      <c r="G103" s="171" t="s">
        <v>10</v>
      </c>
      <c r="H103" s="420"/>
    </row>
    <row r="104" spans="1:8">
      <c r="A104" s="67" t="s">
        <v>1206</v>
      </c>
      <c r="B104" s="67" t="s">
        <v>8</v>
      </c>
      <c r="C104" s="287">
        <v>13.4</v>
      </c>
      <c r="D104" s="203" t="s">
        <v>1060</v>
      </c>
      <c r="E104" s="263">
        <v>990</v>
      </c>
      <c r="F104" s="214" t="s">
        <v>334</v>
      </c>
      <c r="G104" s="171" t="s">
        <v>10</v>
      </c>
      <c r="H104" s="420"/>
    </row>
    <row r="105" spans="1:8">
      <c r="A105" s="67" t="s">
        <v>1207</v>
      </c>
      <c r="B105" s="67" t="s">
        <v>8</v>
      </c>
      <c r="C105" s="287">
        <v>16.8</v>
      </c>
      <c r="D105" s="203" t="s">
        <v>1060</v>
      </c>
      <c r="E105" s="263">
        <v>990</v>
      </c>
      <c r="F105" s="214" t="s">
        <v>334</v>
      </c>
      <c r="G105" s="171" t="s">
        <v>10</v>
      </c>
      <c r="H105" s="420"/>
    </row>
    <row r="106" spans="1:8">
      <c r="A106" s="67" t="s">
        <v>407</v>
      </c>
      <c r="B106" s="67" t="s">
        <v>8</v>
      </c>
      <c r="C106" s="287">
        <v>18.3</v>
      </c>
      <c r="D106" s="18" t="s">
        <v>1060</v>
      </c>
      <c r="E106" s="263">
        <v>990</v>
      </c>
      <c r="F106" s="214" t="s">
        <v>334</v>
      </c>
      <c r="G106" s="171" t="s">
        <v>10</v>
      </c>
      <c r="H106" s="420"/>
    </row>
    <row r="107" spans="1:8">
      <c r="A107" s="67" t="s">
        <v>408</v>
      </c>
      <c r="B107" s="67" t="s">
        <v>8</v>
      </c>
      <c r="C107" s="287">
        <v>24.2</v>
      </c>
      <c r="D107" s="18" t="s">
        <v>1060</v>
      </c>
      <c r="E107" s="263">
        <v>990</v>
      </c>
      <c r="F107" s="214" t="s">
        <v>334</v>
      </c>
      <c r="G107" s="171" t="s">
        <v>10</v>
      </c>
      <c r="H107" s="420"/>
    </row>
    <row r="108" spans="1:8">
      <c r="A108" s="67" t="s">
        <v>409</v>
      </c>
      <c r="B108" s="67" t="s">
        <v>8</v>
      </c>
      <c r="C108" s="287">
        <v>25</v>
      </c>
      <c r="D108" s="18" t="s">
        <v>1060</v>
      </c>
      <c r="E108" s="263">
        <v>990</v>
      </c>
      <c r="F108" s="214" t="s">
        <v>334</v>
      </c>
      <c r="G108" s="171" t="s">
        <v>10</v>
      </c>
      <c r="H108" s="420"/>
    </row>
    <row r="109" spans="1:8">
      <c r="A109" s="59" t="s">
        <v>410</v>
      </c>
      <c r="B109" s="59" t="s">
        <v>111</v>
      </c>
      <c r="C109" s="279">
        <v>4.1500000000000004</v>
      </c>
      <c r="D109" s="52" t="s">
        <v>1060</v>
      </c>
      <c r="E109" s="59">
        <v>590</v>
      </c>
      <c r="F109" s="215" t="s">
        <v>411</v>
      </c>
      <c r="G109" s="473" t="s">
        <v>10</v>
      </c>
      <c r="H109" s="481" t="s">
        <v>370</v>
      </c>
    </row>
    <row r="110" spans="1:8">
      <c r="A110" s="67" t="s">
        <v>412</v>
      </c>
      <c r="B110" s="67" t="s">
        <v>8</v>
      </c>
      <c r="C110" s="287">
        <v>6.15</v>
      </c>
      <c r="D110" s="203" t="s">
        <v>1060</v>
      </c>
      <c r="E110" s="263">
        <v>990</v>
      </c>
      <c r="F110" s="214" t="s">
        <v>334</v>
      </c>
      <c r="G110" s="171" t="s">
        <v>10</v>
      </c>
      <c r="H110" s="420"/>
    </row>
    <row r="111" spans="1:8">
      <c r="A111" s="67" t="s">
        <v>1180</v>
      </c>
      <c r="B111" s="67" t="s">
        <v>8</v>
      </c>
      <c r="C111" s="287">
        <v>8.1</v>
      </c>
      <c r="D111" s="203" t="s">
        <v>1060</v>
      </c>
      <c r="E111" s="263">
        <v>990</v>
      </c>
      <c r="F111" s="214" t="s">
        <v>334</v>
      </c>
      <c r="G111" s="171" t="s">
        <v>10</v>
      </c>
      <c r="H111" s="420"/>
    </row>
    <row r="112" spans="1:8">
      <c r="A112" s="67" t="s">
        <v>1089</v>
      </c>
      <c r="B112" s="67" t="s">
        <v>8</v>
      </c>
      <c r="C112" s="287">
        <v>10</v>
      </c>
      <c r="D112" s="203" t="s">
        <v>1060</v>
      </c>
      <c r="E112" s="263">
        <v>990</v>
      </c>
      <c r="F112" s="214" t="s">
        <v>334</v>
      </c>
      <c r="G112" s="171" t="s">
        <v>10</v>
      </c>
      <c r="H112" s="420"/>
    </row>
    <row r="113" spans="1:8" ht="16.5" customHeight="1">
      <c r="A113" s="67" t="s">
        <v>1090</v>
      </c>
      <c r="B113" s="67" t="s">
        <v>8</v>
      </c>
      <c r="C113" s="287">
        <v>15.4</v>
      </c>
      <c r="D113" s="203" t="s">
        <v>1060</v>
      </c>
      <c r="E113" s="263">
        <v>990</v>
      </c>
      <c r="F113" s="214" t="s">
        <v>334</v>
      </c>
      <c r="G113" s="171" t="s">
        <v>10</v>
      </c>
      <c r="H113" s="420"/>
    </row>
    <row r="114" spans="1:8">
      <c r="A114" s="474" t="s">
        <v>1258</v>
      </c>
      <c r="B114" s="474" t="s">
        <v>8</v>
      </c>
      <c r="C114" s="475">
        <v>22</v>
      </c>
      <c r="D114" s="320" t="s">
        <v>1060</v>
      </c>
      <c r="E114" s="321" t="s">
        <v>634</v>
      </c>
      <c r="F114" s="322" t="s">
        <v>334</v>
      </c>
      <c r="G114" s="323" t="s">
        <v>10</v>
      </c>
      <c r="H114" s="486"/>
    </row>
    <row r="115" spans="1:8">
      <c r="A115" s="59" t="s">
        <v>413</v>
      </c>
      <c r="B115" s="59" t="s">
        <v>111</v>
      </c>
      <c r="C115" s="279">
        <v>4.3499999999999996</v>
      </c>
      <c r="D115" s="52" t="s">
        <v>1060</v>
      </c>
      <c r="E115" s="59">
        <v>590</v>
      </c>
      <c r="F115" s="215" t="s">
        <v>411</v>
      </c>
      <c r="G115" s="473" t="s">
        <v>10</v>
      </c>
      <c r="H115" s="481" t="s">
        <v>370</v>
      </c>
    </row>
    <row r="116" spans="1:8">
      <c r="A116" s="67" t="s">
        <v>415</v>
      </c>
      <c r="B116" s="67" t="s">
        <v>8</v>
      </c>
      <c r="C116" s="287">
        <v>6.5</v>
      </c>
      <c r="D116" s="203" t="s">
        <v>1060</v>
      </c>
      <c r="E116" s="263">
        <v>790</v>
      </c>
      <c r="F116" s="214" t="s">
        <v>334</v>
      </c>
      <c r="G116" s="171" t="s">
        <v>10</v>
      </c>
      <c r="H116" s="427"/>
    </row>
    <row r="117" spans="1:8">
      <c r="A117" s="67" t="s">
        <v>416</v>
      </c>
      <c r="B117" s="67" t="s">
        <v>8</v>
      </c>
      <c r="C117" s="287">
        <v>7.2</v>
      </c>
      <c r="D117" s="203" t="s">
        <v>1060</v>
      </c>
      <c r="E117" s="263">
        <v>790</v>
      </c>
      <c r="F117" s="214" t="s">
        <v>334</v>
      </c>
      <c r="G117" s="171" t="s">
        <v>10</v>
      </c>
      <c r="H117" s="208"/>
    </row>
    <row r="118" spans="1:8">
      <c r="A118" s="67" t="s">
        <v>417</v>
      </c>
      <c r="B118" s="67" t="s">
        <v>8</v>
      </c>
      <c r="C118" s="287">
        <v>7.5</v>
      </c>
      <c r="D118" s="203" t="s">
        <v>1060</v>
      </c>
      <c r="E118" s="263">
        <v>790</v>
      </c>
      <c r="F118" s="214" t="s">
        <v>334</v>
      </c>
      <c r="G118" s="171" t="s">
        <v>10</v>
      </c>
      <c r="H118" s="208"/>
    </row>
    <row r="119" spans="1:8">
      <c r="A119" s="67" t="s">
        <v>418</v>
      </c>
      <c r="B119" s="67" t="s">
        <v>8</v>
      </c>
      <c r="C119" s="287">
        <v>8.5</v>
      </c>
      <c r="D119" s="18" t="s">
        <v>1060</v>
      </c>
      <c r="E119" s="263">
        <v>790</v>
      </c>
      <c r="F119" s="214" t="s">
        <v>334</v>
      </c>
      <c r="G119" s="171" t="s">
        <v>10</v>
      </c>
      <c r="H119" s="427"/>
    </row>
    <row r="120" spans="1:8">
      <c r="A120" s="67" t="s">
        <v>419</v>
      </c>
      <c r="B120" s="67" t="s">
        <v>8</v>
      </c>
      <c r="C120" s="287">
        <v>9.5</v>
      </c>
      <c r="D120" s="18" t="s">
        <v>1060</v>
      </c>
      <c r="E120" s="263">
        <v>790</v>
      </c>
      <c r="F120" s="214" t="s">
        <v>334</v>
      </c>
      <c r="G120" s="171" t="s">
        <v>10</v>
      </c>
      <c r="H120" s="427"/>
    </row>
    <row r="121" spans="1:8">
      <c r="A121" s="67" t="s">
        <v>420</v>
      </c>
      <c r="B121" s="67" t="s">
        <v>8</v>
      </c>
      <c r="C121" s="287">
        <v>10.5</v>
      </c>
      <c r="D121" s="18" t="s">
        <v>1060</v>
      </c>
      <c r="E121" s="263">
        <v>790</v>
      </c>
      <c r="F121" s="214" t="s">
        <v>334</v>
      </c>
      <c r="G121" s="171" t="s">
        <v>10</v>
      </c>
      <c r="H121" s="427"/>
    </row>
    <row r="122" spans="1:8">
      <c r="A122" s="59" t="s">
        <v>420</v>
      </c>
      <c r="B122" s="59" t="s">
        <v>111</v>
      </c>
      <c r="C122" s="279">
        <v>10.5</v>
      </c>
      <c r="D122" s="52" t="s">
        <v>1060</v>
      </c>
      <c r="E122" s="59">
        <v>790</v>
      </c>
      <c r="F122" s="215" t="s">
        <v>334</v>
      </c>
      <c r="G122" s="473" t="s">
        <v>10</v>
      </c>
      <c r="H122" s="422" t="s">
        <v>1278</v>
      </c>
    </row>
    <row r="123" spans="1:8">
      <c r="A123" s="67" t="s">
        <v>421</v>
      </c>
      <c r="B123" s="67" t="s">
        <v>8</v>
      </c>
      <c r="C123" s="287">
        <v>11.47</v>
      </c>
      <c r="D123" s="18" t="s">
        <v>1060</v>
      </c>
      <c r="E123" s="263">
        <v>790</v>
      </c>
      <c r="F123" s="214" t="s">
        <v>334</v>
      </c>
      <c r="G123" s="171" t="s">
        <v>10</v>
      </c>
      <c r="H123" s="427"/>
    </row>
    <row r="124" spans="1:8">
      <c r="A124" s="67" t="s">
        <v>422</v>
      </c>
      <c r="B124" s="67" t="s">
        <v>8</v>
      </c>
      <c r="C124" s="287">
        <v>12.5</v>
      </c>
      <c r="D124" s="18" t="s">
        <v>1060</v>
      </c>
      <c r="E124" s="263">
        <v>790</v>
      </c>
      <c r="F124" s="214" t="s">
        <v>334</v>
      </c>
      <c r="G124" s="171" t="s">
        <v>10</v>
      </c>
      <c r="H124" s="427"/>
    </row>
    <row r="125" spans="1:8">
      <c r="A125" s="67" t="s">
        <v>423</v>
      </c>
      <c r="B125" s="67" t="s">
        <v>8</v>
      </c>
      <c r="C125" s="287">
        <v>14.33</v>
      </c>
      <c r="D125" s="18" t="s">
        <v>1060</v>
      </c>
      <c r="E125" s="263">
        <v>790</v>
      </c>
      <c r="F125" s="214" t="s">
        <v>334</v>
      </c>
      <c r="G125" s="171" t="s">
        <v>10</v>
      </c>
      <c r="H125" s="427"/>
    </row>
    <row r="126" spans="1:8" ht="14.25" customHeight="1">
      <c r="A126" s="67" t="s">
        <v>424</v>
      </c>
      <c r="B126" s="67" t="s">
        <v>8</v>
      </c>
      <c r="C126" s="287">
        <v>16.2</v>
      </c>
      <c r="D126" s="18" t="s">
        <v>1060</v>
      </c>
      <c r="E126" s="263">
        <v>990</v>
      </c>
      <c r="F126" s="214" t="s">
        <v>334</v>
      </c>
      <c r="G126" s="171" t="s">
        <v>10</v>
      </c>
      <c r="H126" s="482"/>
    </row>
    <row r="127" spans="1:8">
      <c r="A127" s="67" t="s">
        <v>425</v>
      </c>
      <c r="B127" s="67" t="s">
        <v>8</v>
      </c>
      <c r="C127" s="287">
        <v>19.8</v>
      </c>
      <c r="D127" s="18" t="s">
        <v>1060</v>
      </c>
      <c r="E127" s="263">
        <v>990</v>
      </c>
      <c r="F127" s="214" t="s">
        <v>334</v>
      </c>
      <c r="G127" s="171" t="s">
        <v>10</v>
      </c>
      <c r="H127" s="427"/>
    </row>
    <row r="128" spans="1:8">
      <c r="A128" s="67" t="s">
        <v>426</v>
      </c>
      <c r="B128" s="67" t="s">
        <v>8</v>
      </c>
      <c r="C128" s="287">
        <v>21.5</v>
      </c>
      <c r="D128" s="18" t="s">
        <v>1060</v>
      </c>
      <c r="E128" s="263">
        <v>990</v>
      </c>
      <c r="F128" s="214" t="s">
        <v>334</v>
      </c>
      <c r="G128" s="171" t="s">
        <v>10</v>
      </c>
      <c r="H128" s="427"/>
    </row>
    <row r="129" spans="1:8">
      <c r="A129" s="67" t="s">
        <v>427</v>
      </c>
      <c r="B129" s="67" t="s">
        <v>8</v>
      </c>
      <c r="C129" s="287">
        <v>24</v>
      </c>
      <c r="D129" s="18" t="s">
        <v>1060</v>
      </c>
      <c r="E129" s="263">
        <v>990</v>
      </c>
      <c r="F129" s="214" t="s">
        <v>334</v>
      </c>
      <c r="G129" s="171" t="s">
        <v>10</v>
      </c>
      <c r="H129" s="482"/>
    </row>
    <row r="130" spans="1:8">
      <c r="A130" s="67" t="s">
        <v>428</v>
      </c>
      <c r="B130" s="67" t="s">
        <v>8</v>
      </c>
      <c r="C130" s="287">
        <v>26.7</v>
      </c>
      <c r="D130" s="18" t="s">
        <v>1060</v>
      </c>
      <c r="E130" s="263">
        <v>990</v>
      </c>
      <c r="F130" s="214" t="s">
        <v>334</v>
      </c>
      <c r="G130" s="171" t="s">
        <v>10</v>
      </c>
      <c r="H130" s="420"/>
    </row>
    <row r="131" spans="1:8">
      <c r="A131" s="67" t="s">
        <v>429</v>
      </c>
      <c r="B131" s="67" t="s">
        <v>8</v>
      </c>
      <c r="C131" s="287">
        <v>27.7</v>
      </c>
      <c r="D131" s="18" t="s">
        <v>1060</v>
      </c>
      <c r="E131" s="263">
        <v>990</v>
      </c>
      <c r="F131" s="214" t="s">
        <v>334</v>
      </c>
      <c r="G131" s="171" t="s">
        <v>10</v>
      </c>
      <c r="H131" s="427"/>
    </row>
    <row r="132" spans="1:8">
      <c r="A132" s="67" t="s">
        <v>1091</v>
      </c>
      <c r="B132" s="67" t="s">
        <v>8</v>
      </c>
      <c r="C132" s="287">
        <v>31</v>
      </c>
      <c r="D132" s="18" t="s">
        <v>1060</v>
      </c>
      <c r="E132" s="263">
        <v>990</v>
      </c>
      <c r="F132" s="214" t="s">
        <v>334</v>
      </c>
      <c r="G132" s="171" t="s">
        <v>10</v>
      </c>
      <c r="H132" s="427"/>
    </row>
    <row r="133" spans="1:8">
      <c r="A133" s="67" t="s">
        <v>1092</v>
      </c>
      <c r="B133" s="67" t="s">
        <v>8</v>
      </c>
      <c r="C133" s="287">
        <v>32</v>
      </c>
      <c r="D133" s="18" t="s">
        <v>1060</v>
      </c>
      <c r="E133" s="263">
        <v>990</v>
      </c>
      <c r="F133" s="214" t="s">
        <v>334</v>
      </c>
      <c r="G133" s="171" t="s">
        <v>10</v>
      </c>
      <c r="H133" s="427"/>
    </row>
    <row r="134" spans="1:8">
      <c r="A134" s="67" t="s">
        <v>430</v>
      </c>
      <c r="B134" s="67" t="s">
        <v>8</v>
      </c>
      <c r="C134" s="287">
        <v>12.2</v>
      </c>
      <c r="D134" s="18" t="s">
        <v>1060</v>
      </c>
      <c r="E134" s="263">
        <v>990</v>
      </c>
      <c r="F134" s="214" t="s">
        <v>334</v>
      </c>
      <c r="G134" s="171" t="s">
        <v>10</v>
      </c>
      <c r="H134" s="427"/>
    </row>
    <row r="135" spans="1:8">
      <c r="A135" s="67" t="s">
        <v>431</v>
      </c>
      <c r="B135" s="67" t="s">
        <v>8</v>
      </c>
      <c r="C135" s="287">
        <v>13.5</v>
      </c>
      <c r="D135" s="18" t="s">
        <v>1060</v>
      </c>
      <c r="E135" s="263">
        <v>990</v>
      </c>
      <c r="F135" s="214" t="s">
        <v>334</v>
      </c>
      <c r="G135" s="171" t="s">
        <v>10</v>
      </c>
      <c r="H135" s="427"/>
    </row>
    <row r="136" spans="1:8">
      <c r="A136" s="67" t="s">
        <v>1208</v>
      </c>
      <c r="B136" s="67" t="s">
        <v>8</v>
      </c>
      <c r="C136" s="287">
        <v>15.5</v>
      </c>
      <c r="D136" s="18" t="s">
        <v>1060</v>
      </c>
      <c r="E136" s="263">
        <v>990</v>
      </c>
      <c r="F136" s="214" t="s">
        <v>334</v>
      </c>
      <c r="G136" s="171" t="s">
        <v>10</v>
      </c>
      <c r="H136" s="427"/>
    </row>
    <row r="137" spans="1:8">
      <c r="A137" s="67" t="s">
        <v>1093</v>
      </c>
      <c r="B137" s="67" t="s">
        <v>8</v>
      </c>
      <c r="C137" s="287">
        <v>16.5</v>
      </c>
      <c r="D137" s="18" t="s">
        <v>1060</v>
      </c>
      <c r="E137" s="263">
        <v>990</v>
      </c>
      <c r="F137" s="214" t="s">
        <v>334</v>
      </c>
      <c r="G137" s="171" t="s">
        <v>10</v>
      </c>
      <c r="H137" s="420"/>
    </row>
    <row r="138" spans="1:8">
      <c r="A138" s="67" t="s">
        <v>432</v>
      </c>
      <c r="B138" s="67" t="s">
        <v>8</v>
      </c>
      <c r="C138" s="287">
        <v>17.399999999999999</v>
      </c>
      <c r="D138" s="18" t="s">
        <v>1060</v>
      </c>
      <c r="E138" s="263">
        <v>990</v>
      </c>
      <c r="F138" s="214" t="s">
        <v>334</v>
      </c>
      <c r="G138" s="171" t="s">
        <v>10</v>
      </c>
      <c r="H138" s="420"/>
    </row>
    <row r="139" spans="1:8">
      <c r="A139" s="67" t="s">
        <v>433</v>
      </c>
      <c r="B139" s="67" t="s">
        <v>8</v>
      </c>
      <c r="C139" s="287">
        <v>19.3</v>
      </c>
      <c r="D139" s="18" t="s">
        <v>1060</v>
      </c>
      <c r="E139" s="263">
        <v>990</v>
      </c>
      <c r="F139" s="214" t="s">
        <v>334</v>
      </c>
      <c r="G139" s="171" t="s">
        <v>10</v>
      </c>
      <c r="H139" s="420"/>
    </row>
    <row r="140" spans="1:8" ht="12" customHeight="1">
      <c r="A140" s="67" t="s">
        <v>434</v>
      </c>
      <c r="B140" s="67" t="s">
        <v>8</v>
      </c>
      <c r="C140" s="287">
        <v>21.3</v>
      </c>
      <c r="D140" s="18" t="s">
        <v>1060</v>
      </c>
      <c r="E140" s="263">
        <v>990</v>
      </c>
      <c r="F140" s="214" t="s">
        <v>334</v>
      </c>
      <c r="G140" s="171" t="s">
        <v>10</v>
      </c>
      <c r="H140" s="420"/>
    </row>
    <row r="141" spans="1:8">
      <c r="A141" s="67" t="s">
        <v>435</v>
      </c>
      <c r="B141" s="67" t="s">
        <v>8</v>
      </c>
      <c r="C141" s="287">
        <v>24.9</v>
      </c>
      <c r="D141" s="18" t="s">
        <v>1060</v>
      </c>
      <c r="E141" s="263">
        <v>990</v>
      </c>
      <c r="F141" s="214" t="s">
        <v>334</v>
      </c>
      <c r="G141" s="171" t="s">
        <v>10</v>
      </c>
      <c r="H141" s="420"/>
    </row>
    <row r="142" spans="1:8">
      <c r="A142" s="67" t="s">
        <v>436</v>
      </c>
      <c r="B142" s="67" t="s">
        <v>8</v>
      </c>
      <c r="C142" s="287">
        <v>31.6</v>
      </c>
      <c r="D142" s="203" t="s">
        <v>1060</v>
      </c>
      <c r="E142" s="263">
        <v>990</v>
      </c>
      <c r="F142" s="214" t="s">
        <v>334</v>
      </c>
      <c r="G142" s="171" t="s">
        <v>10</v>
      </c>
      <c r="H142" s="420"/>
    </row>
    <row r="143" spans="1:8">
      <c r="A143" s="67" t="s">
        <v>437</v>
      </c>
      <c r="B143" s="67" t="s">
        <v>8</v>
      </c>
      <c r="C143" s="287">
        <v>50.5</v>
      </c>
      <c r="D143" s="203" t="s">
        <v>1060</v>
      </c>
      <c r="E143" s="263">
        <v>990</v>
      </c>
      <c r="F143" s="214" t="s">
        <v>334</v>
      </c>
      <c r="G143" s="171" t="s">
        <v>10</v>
      </c>
      <c r="H143" s="420"/>
    </row>
    <row r="144" spans="1:8">
      <c r="A144" s="67" t="s">
        <v>438</v>
      </c>
      <c r="B144" s="67" t="s">
        <v>8</v>
      </c>
      <c r="C144" s="287">
        <v>14.1</v>
      </c>
      <c r="D144" s="18" t="s">
        <v>1060</v>
      </c>
      <c r="E144" s="263">
        <v>990</v>
      </c>
      <c r="F144" s="214" t="s">
        <v>334</v>
      </c>
      <c r="G144" s="171" t="s">
        <v>10</v>
      </c>
      <c r="H144" s="420"/>
    </row>
    <row r="145" spans="1:8">
      <c r="A145" s="67" t="s">
        <v>439</v>
      </c>
      <c r="B145" s="67" t="s">
        <v>8</v>
      </c>
      <c r="C145" s="287">
        <v>32</v>
      </c>
      <c r="D145" s="18" t="s">
        <v>1060</v>
      </c>
      <c r="E145" s="263">
        <v>990</v>
      </c>
      <c r="F145" s="214" t="s">
        <v>334</v>
      </c>
      <c r="G145" s="171" t="s">
        <v>10</v>
      </c>
      <c r="H145" s="420"/>
    </row>
    <row r="146" spans="1:8">
      <c r="A146" s="67" t="s">
        <v>440</v>
      </c>
      <c r="B146" s="67" t="s">
        <v>8</v>
      </c>
      <c r="C146" s="287">
        <v>35.270000000000003</v>
      </c>
      <c r="D146" s="18" t="s">
        <v>1060</v>
      </c>
      <c r="E146" s="263">
        <v>990</v>
      </c>
      <c r="F146" s="214" t="s">
        <v>334</v>
      </c>
      <c r="G146" s="171" t="s">
        <v>10</v>
      </c>
      <c r="H146" s="420"/>
    </row>
    <row r="147" spans="1:8">
      <c r="A147" s="67" t="s">
        <v>441</v>
      </c>
      <c r="B147" s="67" t="s">
        <v>8</v>
      </c>
      <c r="C147" s="287">
        <v>5.37</v>
      </c>
      <c r="D147" s="18" t="s">
        <v>1060</v>
      </c>
      <c r="E147" s="263">
        <v>990</v>
      </c>
      <c r="F147" s="214" t="s">
        <v>334</v>
      </c>
      <c r="G147" s="171" t="s">
        <v>10</v>
      </c>
      <c r="H147" s="420"/>
    </row>
    <row r="148" spans="1:8" ht="15" customHeight="1">
      <c r="A148" s="59" t="s">
        <v>441</v>
      </c>
      <c r="B148" s="59" t="s">
        <v>111</v>
      </c>
      <c r="C148" s="279">
        <v>8.33</v>
      </c>
      <c r="D148" s="52" t="s">
        <v>1060</v>
      </c>
      <c r="E148" s="265">
        <v>790</v>
      </c>
      <c r="F148" s="266" t="s">
        <v>334</v>
      </c>
      <c r="G148" s="473" t="s">
        <v>10</v>
      </c>
      <c r="H148" s="481" t="s">
        <v>370</v>
      </c>
    </row>
    <row r="149" spans="1:8">
      <c r="A149" s="67" t="s">
        <v>1209</v>
      </c>
      <c r="B149" s="67" t="s">
        <v>8</v>
      </c>
      <c r="C149" s="287">
        <v>7.5</v>
      </c>
      <c r="D149" s="18" t="s">
        <v>1060</v>
      </c>
      <c r="E149" s="263">
        <v>990</v>
      </c>
      <c r="F149" s="214" t="s">
        <v>334</v>
      </c>
      <c r="G149" s="171" t="s">
        <v>10</v>
      </c>
      <c r="H149" s="420"/>
    </row>
    <row r="150" spans="1:8">
      <c r="A150" s="67" t="s">
        <v>442</v>
      </c>
      <c r="B150" s="67" t="s">
        <v>8</v>
      </c>
      <c r="C150" s="287">
        <v>12.2</v>
      </c>
      <c r="D150" s="18" t="s">
        <v>1060</v>
      </c>
      <c r="E150" s="263">
        <v>890</v>
      </c>
      <c r="F150" s="214" t="s">
        <v>334</v>
      </c>
      <c r="G150" s="171" t="s">
        <v>10</v>
      </c>
      <c r="H150" s="420"/>
    </row>
    <row r="151" spans="1:8">
      <c r="A151" s="67" t="s">
        <v>443</v>
      </c>
      <c r="B151" s="67" t="s">
        <v>8</v>
      </c>
      <c r="C151" s="287">
        <v>14.4</v>
      </c>
      <c r="D151" s="18" t="s">
        <v>1060</v>
      </c>
      <c r="E151" s="263">
        <v>990</v>
      </c>
      <c r="F151" s="214" t="s">
        <v>334</v>
      </c>
      <c r="G151" s="171" t="s">
        <v>10</v>
      </c>
      <c r="H151" s="420"/>
    </row>
    <row r="152" spans="1:8">
      <c r="A152" s="67" t="s">
        <v>444</v>
      </c>
      <c r="B152" s="67" t="s">
        <v>8</v>
      </c>
      <c r="C152" s="287">
        <v>16.62</v>
      </c>
      <c r="D152" s="18" t="s">
        <v>1060</v>
      </c>
      <c r="E152" s="263">
        <v>990</v>
      </c>
      <c r="F152" s="214" t="s">
        <v>334</v>
      </c>
      <c r="G152" s="171" t="s">
        <v>10</v>
      </c>
      <c r="H152" s="420"/>
    </row>
    <row r="153" spans="1:8">
      <c r="A153" s="67" t="s">
        <v>445</v>
      </c>
      <c r="B153" s="67" t="s">
        <v>8</v>
      </c>
      <c r="C153" s="287">
        <v>18.8</v>
      </c>
      <c r="D153" s="18" t="s">
        <v>1060</v>
      </c>
      <c r="E153" s="263">
        <v>990</v>
      </c>
      <c r="F153" s="214" t="s">
        <v>334</v>
      </c>
      <c r="G153" s="171" t="s">
        <v>10</v>
      </c>
      <c r="H153" s="427"/>
    </row>
    <row r="154" spans="1:8">
      <c r="A154" s="67" t="s">
        <v>1094</v>
      </c>
      <c r="B154" s="67" t="s">
        <v>8</v>
      </c>
      <c r="C154" s="287">
        <v>23</v>
      </c>
      <c r="D154" s="18" t="s">
        <v>1060</v>
      </c>
      <c r="E154" s="263">
        <v>990</v>
      </c>
      <c r="F154" s="214" t="s">
        <v>334</v>
      </c>
      <c r="G154" s="171" t="s">
        <v>10</v>
      </c>
      <c r="H154" s="427"/>
    </row>
    <row r="155" spans="1:8">
      <c r="A155" s="67" t="s">
        <v>446</v>
      </c>
      <c r="B155" s="67" t="s">
        <v>8</v>
      </c>
      <c r="C155" s="287">
        <v>25</v>
      </c>
      <c r="D155" s="18" t="s">
        <v>1060</v>
      </c>
      <c r="E155" s="263">
        <v>990</v>
      </c>
      <c r="F155" s="214" t="s">
        <v>334</v>
      </c>
      <c r="G155" s="171" t="s">
        <v>10</v>
      </c>
      <c r="H155" s="427"/>
    </row>
    <row r="156" spans="1:8">
      <c r="A156" s="67" t="s">
        <v>447</v>
      </c>
      <c r="B156" s="67" t="s">
        <v>8</v>
      </c>
      <c r="C156" s="287">
        <v>27</v>
      </c>
      <c r="D156" s="18" t="s">
        <v>1060</v>
      </c>
      <c r="E156" s="263">
        <v>990</v>
      </c>
      <c r="F156" s="214" t="s">
        <v>334</v>
      </c>
      <c r="G156" s="171" t="s">
        <v>10</v>
      </c>
      <c r="H156" s="427"/>
    </row>
    <row r="157" spans="1:8">
      <c r="A157" s="67" t="s">
        <v>448</v>
      </c>
      <c r="B157" s="67" t="s">
        <v>8</v>
      </c>
      <c r="C157" s="287">
        <v>35.299999999999997</v>
      </c>
      <c r="D157" s="18" t="s">
        <v>1060</v>
      </c>
      <c r="E157" s="263">
        <v>990</v>
      </c>
      <c r="F157" s="214" t="s">
        <v>334</v>
      </c>
      <c r="G157" s="171" t="s">
        <v>10</v>
      </c>
      <c r="H157" s="427"/>
    </row>
    <row r="158" spans="1:8">
      <c r="A158" s="67" t="s">
        <v>1259</v>
      </c>
      <c r="B158" s="67" t="s">
        <v>8</v>
      </c>
      <c r="C158" s="287">
        <v>37.25</v>
      </c>
      <c r="D158" s="18" t="s">
        <v>1060</v>
      </c>
      <c r="E158" s="263">
        <v>990</v>
      </c>
      <c r="F158" s="214" t="s">
        <v>334</v>
      </c>
      <c r="G158" s="171" t="s">
        <v>10</v>
      </c>
      <c r="H158" s="208"/>
    </row>
    <row r="159" spans="1:8">
      <c r="A159" s="67" t="s">
        <v>449</v>
      </c>
      <c r="B159" s="67" t="s">
        <v>8</v>
      </c>
      <c r="C159" s="287">
        <v>41</v>
      </c>
      <c r="D159" s="18" t="s">
        <v>1060</v>
      </c>
      <c r="E159" s="263">
        <v>990</v>
      </c>
      <c r="F159" s="214" t="s">
        <v>334</v>
      </c>
      <c r="G159" s="171" t="s">
        <v>10</v>
      </c>
      <c r="H159" s="427"/>
    </row>
    <row r="160" spans="1:8">
      <c r="A160" s="67" t="s">
        <v>450</v>
      </c>
      <c r="B160" s="67" t="s">
        <v>8</v>
      </c>
      <c r="C160" s="287">
        <v>7.9</v>
      </c>
      <c r="D160" s="18" t="s">
        <v>1060</v>
      </c>
      <c r="E160" s="263">
        <v>790</v>
      </c>
      <c r="F160" s="214" t="s">
        <v>334</v>
      </c>
      <c r="G160" s="171" t="s">
        <v>10</v>
      </c>
      <c r="H160" s="427"/>
    </row>
    <row r="161" spans="1:8">
      <c r="A161" s="67" t="s">
        <v>451</v>
      </c>
      <c r="B161" s="67" t="s">
        <v>8</v>
      </c>
      <c r="C161" s="287">
        <v>9.1999999999999993</v>
      </c>
      <c r="D161" s="18" t="s">
        <v>1060</v>
      </c>
      <c r="E161" s="263">
        <v>790</v>
      </c>
      <c r="F161" s="214" t="s">
        <v>334</v>
      </c>
      <c r="G161" s="171" t="s">
        <v>10</v>
      </c>
      <c r="H161" s="427"/>
    </row>
    <row r="162" spans="1:8">
      <c r="A162" s="67" t="s">
        <v>452</v>
      </c>
      <c r="B162" s="67" t="s">
        <v>8</v>
      </c>
      <c r="C162" s="287">
        <v>11</v>
      </c>
      <c r="D162" s="18" t="s">
        <v>1060</v>
      </c>
      <c r="E162" s="263">
        <v>790</v>
      </c>
      <c r="F162" s="214" t="s">
        <v>334</v>
      </c>
      <c r="G162" s="171" t="s">
        <v>10</v>
      </c>
      <c r="H162" s="420"/>
    </row>
    <row r="163" spans="1:8">
      <c r="A163" s="67" t="s">
        <v>453</v>
      </c>
      <c r="B163" s="67" t="s">
        <v>8</v>
      </c>
      <c r="C163" s="287">
        <v>11.64</v>
      </c>
      <c r="D163" s="18" t="s">
        <v>1060</v>
      </c>
      <c r="E163" s="263">
        <v>790</v>
      </c>
      <c r="F163" s="214" t="s">
        <v>334</v>
      </c>
      <c r="G163" s="171" t="s">
        <v>10</v>
      </c>
      <c r="H163" s="420"/>
    </row>
    <row r="164" spans="1:8">
      <c r="A164" s="67" t="s">
        <v>454</v>
      </c>
      <c r="B164" s="67" t="s">
        <v>8</v>
      </c>
      <c r="C164" s="287">
        <v>12.86</v>
      </c>
      <c r="D164" s="18" t="s">
        <v>1060</v>
      </c>
      <c r="E164" s="263">
        <v>790</v>
      </c>
      <c r="F164" s="214" t="s">
        <v>334</v>
      </c>
      <c r="G164" s="171" t="s">
        <v>10</v>
      </c>
      <c r="H164" s="420"/>
    </row>
    <row r="165" spans="1:8">
      <c r="A165" s="67" t="s">
        <v>455</v>
      </c>
      <c r="B165" s="67" t="s">
        <v>8</v>
      </c>
      <c r="C165" s="287">
        <v>14</v>
      </c>
      <c r="D165" s="18" t="s">
        <v>1060</v>
      </c>
      <c r="E165" s="263">
        <v>790</v>
      </c>
      <c r="F165" s="214" t="s">
        <v>334</v>
      </c>
      <c r="G165" s="171" t="s">
        <v>10</v>
      </c>
      <c r="H165" s="420"/>
    </row>
    <row r="166" spans="1:8">
      <c r="A166" s="67" t="s">
        <v>456</v>
      </c>
      <c r="B166" s="67" t="s">
        <v>8</v>
      </c>
      <c r="C166" s="287">
        <v>15.3</v>
      </c>
      <c r="D166" s="18" t="s">
        <v>1060</v>
      </c>
      <c r="E166" s="263">
        <v>890</v>
      </c>
      <c r="F166" s="214" t="s">
        <v>334</v>
      </c>
      <c r="G166" s="171" t="s">
        <v>10</v>
      </c>
      <c r="H166" s="420"/>
    </row>
    <row r="167" spans="1:8">
      <c r="A167" s="67" t="s">
        <v>457</v>
      </c>
      <c r="B167" s="67" t="s">
        <v>8</v>
      </c>
      <c r="C167" s="287">
        <v>16.5</v>
      </c>
      <c r="D167" s="18" t="s">
        <v>1060</v>
      </c>
      <c r="E167" s="263">
        <v>890</v>
      </c>
      <c r="F167" s="214" t="s">
        <v>334</v>
      </c>
      <c r="G167" s="171" t="s">
        <v>10</v>
      </c>
      <c r="H167" s="420"/>
    </row>
    <row r="168" spans="1:8">
      <c r="A168" s="67" t="s">
        <v>1239</v>
      </c>
      <c r="B168" s="297" t="s">
        <v>245</v>
      </c>
      <c r="C168" s="287">
        <v>16.5</v>
      </c>
      <c r="D168" s="203" t="s">
        <v>1060</v>
      </c>
      <c r="E168" s="263">
        <v>890</v>
      </c>
      <c r="F168" s="214" t="s">
        <v>334</v>
      </c>
      <c r="G168" s="171" t="s">
        <v>10</v>
      </c>
      <c r="H168" s="420"/>
    </row>
    <row r="169" spans="1:8">
      <c r="A169" s="67" t="s">
        <v>458</v>
      </c>
      <c r="B169" s="67" t="s">
        <v>8</v>
      </c>
      <c r="C169" s="287">
        <v>20</v>
      </c>
      <c r="D169" s="203" t="s">
        <v>1060</v>
      </c>
      <c r="E169" s="263">
        <v>990</v>
      </c>
      <c r="F169" s="214" t="s">
        <v>334</v>
      </c>
      <c r="G169" s="171" t="s">
        <v>10</v>
      </c>
      <c r="H169" s="420"/>
    </row>
    <row r="170" spans="1:8">
      <c r="A170" s="67" t="s">
        <v>1260</v>
      </c>
      <c r="B170" s="67" t="s">
        <v>8</v>
      </c>
      <c r="C170" s="51">
        <v>24.5</v>
      </c>
      <c r="D170" s="203" t="s">
        <v>1060</v>
      </c>
      <c r="E170" s="264">
        <v>990</v>
      </c>
      <c r="F170" s="150" t="s">
        <v>334</v>
      </c>
      <c r="G170" s="171" t="s">
        <v>10</v>
      </c>
      <c r="H170" s="420"/>
    </row>
    <row r="171" spans="1:8">
      <c r="A171" s="67" t="s">
        <v>459</v>
      </c>
      <c r="B171" s="67" t="s">
        <v>8</v>
      </c>
      <c r="C171" s="287">
        <v>24.5</v>
      </c>
      <c r="D171" s="203" t="s">
        <v>1060</v>
      </c>
      <c r="E171" s="263">
        <v>990</v>
      </c>
      <c r="F171" s="214" t="s">
        <v>334</v>
      </c>
      <c r="G171" s="171" t="s">
        <v>10</v>
      </c>
      <c r="H171" s="420"/>
    </row>
    <row r="172" spans="1:8">
      <c r="A172" s="67" t="s">
        <v>1210</v>
      </c>
      <c r="B172" s="67" t="s">
        <v>8</v>
      </c>
      <c r="C172" s="287">
        <v>25.7</v>
      </c>
      <c r="D172" s="203" t="s">
        <v>1060</v>
      </c>
      <c r="E172" s="263">
        <v>990</v>
      </c>
      <c r="F172" s="214" t="s">
        <v>334</v>
      </c>
      <c r="G172" s="171" t="s">
        <v>10</v>
      </c>
      <c r="H172" s="420"/>
    </row>
    <row r="173" spans="1:8" ht="12" customHeight="1">
      <c r="A173" s="67" t="s">
        <v>1033</v>
      </c>
      <c r="B173" s="67" t="s">
        <v>8</v>
      </c>
      <c r="C173" s="287">
        <v>26.8</v>
      </c>
      <c r="D173" s="18" t="s">
        <v>1060</v>
      </c>
      <c r="E173" s="263">
        <v>990</v>
      </c>
      <c r="F173" s="214" t="s">
        <v>334</v>
      </c>
      <c r="G173" s="171" t="s">
        <v>10</v>
      </c>
      <c r="H173" s="420"/>
    </row>
    <row r="174" spans="1:8">
      <c r="A174" s="67" t="s">
        <v>460</v>
      </c>
      <c r="B174" s="67" t="s">
        <v>8</v>
      </c>
      <c r="C174" s="287">
        <v>28.8</v>
      </c>
      <c r="D174" s="18" t="s">
        <v>1060</v>
      </c>
      <c r="E174" s="263">
        <v>990</v>
      </c>
      <c r="F174" s="214" t="s">
        <v>334</v>
      </c>
      <c r="G174" s="171" t="s">
        <v>10</v>
      </c>
      <c r="H174" s="420"/>
    </row>
    <row r="175" spans="1:8">
      <c r="A175" s="67" t="s">
        <v>1095</v>
      </c>
      <c r="B175" s="67" t="s">
        <v>8</v>
      </c>
      <c r="C175" s="287">
        <v>33</v>
      </c>
      <c r="D175" s="18" t="s">
        <v>1060</v>
      </c>
      <c r="E175" s="263">
        <v>990</v>
      </c>
      <c r="F175" s="214" t="s">
        <v>334</v>
      </c>
      <c r="G175" s="171" t="s">
        <v>10</v>
      </c>
      <c r="H175" s="420"/>
    </row>
    <row r="176" spans="1:8">
      <c r="A176" s="67" t="s">
        <v>461</v>
      </c>
      <c r="B176" s="67" t="s">
        <v>8</v>
      </c>
      <c r="C176" s="287">
        <v>37</v>
      </c>
      <c r="D176" s="18" t="s">
        <v>1060</v>
      </c>
      <c r="E176" s="263">
        <v>990</v>
      </c>
      <c r="F176" s="214" t="s">
        <v>334</v>
      </c>
      <c r="G176" s="171" t="s">
        <v>10</v>
      </c>
      <c r="H176" s="420"/>
    </row>
    <row r="177" spans="1:9">
      <c r="A177" s="67" t="s">
        <v>462</v>
      </c>
      <c r="B177" s="67" t="s">
        <v>8</v>
      </c>
      <c r="C177" s="287">
        <v>44</v>
      </c>
      <c r="D177" s="18" t="s">
        <v>1060</v>
      </c>
      <c r="E177" s="263">
        <v>990</v>
      </c>
      <c r="F177" s="214" t="s">
        <v>334</v>
      </c>
      <c r="G177" s="171" t="s">
        <v>10</v>
      </c>
      <c r="H177" s="287"/>
    </row>
    <row r="178" spans="1:9">
      <c r="A178" s="67" t="s">
        <v>463</v>
      </c>
      <c r="B178" s="67" t="s">
        <v>8</v>
      </c>
      <c r="C178" s="287">
        <v>13.2</v>
      </c>
      <c r="D178" s="18" t="s">
        <v>1060</v>
      </c>
      <c r="E178" s="263">
        <v>990</v>
      </c>
      <c r="F178" s="214" t="s">
        <v>334</v>
      </c>
      <c r="G178" s="171" t="s">
        <v>10</v>
      </c>
      <c r="H178" s="287"/>
    </row>
    <row r="179" spans="1:9">
      <c r="A179" s="67" t="s">
        <v>464</v>
      </c>
      <c r="B179" s="67" t="s">
        <v>8</v>
      </c>
      <c r="C179" s="287">
        <v>45</v>
      </c>
      <c r="D179" s="18" t="s">
        <v>1060</v>
      </c>
      <c r="E179" s="263">
        <v>990</v>
      </c>
      <c r="F179" s="214" t="s">
        <v>334</v>
      </c>
      <c r="G179" s="171" t="s">
        <v>10</v>
      </c>
      <c r="H179" s="287"/>
      <c r="I179" s="209"/>
    </row>
    <row r="180" spans="1:9">
      <c r="A180" s="59" t="s">
        <v>465</v>
      </c>
      <c r="B180" s="59" t="s">
        <v>111</v>
      </c>
      <c r="C180" s="279">
        <v>8.33</v>
      </c>
      <c r="D180" s="52" t="s">
        <v>1060</v>
      </c>
      <c r="E180" s="265">
        <v>790</v>
      </c>
      <c r="F180" s="215" t="s">
        <v>334</v>
      </c>
      <c r="G180" s="473" t="s">
        <v>10</v>
      </c>
      <c r="H180" s="419" t="s">
        <v>1278</v>
      </c>
      <c r="I180" s="209"/>
    </row>
    <row r="181" spans="1:9">
      <c r="A181" s="67" t="s">
        <v>466</v>
      </c>
      <c r="B181" s="67" t="s">
        <v>8</v>
      </c>
      <c r="C181" s="287">
        <v>11</v>
      </c>
      <c r="D181" s="18" t="s">
        <v>1060</v>
      </c>
      <c r="E181" s="263">
        <v>890</v>
      </c>
      <c r="F181" s="214" t="s">
        <v>334</v>
      </c>
      <c r="G181" s="171" t="s">
        <v>10</v>
      </c>
      <c r="H181" s="287"/>
      <c r="I181" s="209"/>
    </row>
    <row r="182" spans="1:9">
      <c r="A182" s="67" t="s">
        <v>467</v>
      </c>
      <c r="B182" s="67" t="s">
        <v>8</v>
      </c>
      <c r="C182" s="287">
        <v>13.61</v>
      </c>
      <c r="D182" s="18" t="s">
        <v>1060</v>
      </c>
      <c r="E182" s="263">
        <v>890</v>
      </c>
      <c r="F182" s="214" t="s">
        <v>334</v>
      </c>
      <c r="G182" s="171" t="s">
        <v>10</v>
      </c>
      <c r="H182" s="287"/>
      <c r="I182" s="209"/>
    </row>
    <row r="183" spans="1:9">
      <c r="A183" s="67" t="s">
        <v>467</v>
      </c>
      <c r="B183" s="67" t="s">
        <v>8</v>
      </c>
      <c r="C183" s="287">
        <v>13.61</v>
      </c>
      <c r="D183" s="18" t="s">
        <v>1060</v>
      </c>
      <c r="E183" s="263">
        <v>890</v>
      </c>
      <c r="F183" s="214" t="s">
        <v>334</v>
      </c>
      <c r="G183" s="171" t="s">
        <v>10</v>
      </c>
      <c r="H183" s="427"/>
      <c r="I183" s="209"/>
    </row>
    <row r="184" spans="1:9">
      <c r="A184" s="67" t="s">
        <v>468</v>
      </c>
      <c r="B184" s="67" t="s">
        <v>8</v>
      </c>
      <c r="C184" s="287">
        <v>16.3</v>
      </c>
      <c r="D184" s="18" t="s">
        <v>1060</v>
      </c>
      <c r="E184" s="263">
        <v>890</v>
      </c>
      <c r="F184" s="214" t="s">
        <v>334</v>
      </c>
      <c r="G184" s="171" t="s">
        <v>10</v>
      </c>
      <c r="H184" s="427"/>
      <c r="I184" s="209"/>
    </row>
    <row r="185" spans="1:9">
      <c r="A185" s="67" t="s">
        <v>469</v>
      </c>
      <c r="B185" s="67" t="s">
        <v>8</v>
      </c>
      <c r="C185" s="287">
        <v>18.7</v>
      </c>
      <c r="D185" s="18" t="s">
        <v>1060</v>
      </c>
      <c r="E185" s="263">
        <v>990</v>
      </c>
      <c r="F185" s="214" t="s">
        <v>334</v>
      </c>
      <c r="G185" s="171" t="s">
        <v>10</v>
      </c>
      <c r="H185" s="427"/>
      <c r="I185" s="209"/>
    </row>
    <row r="186" spans="1:9">
      <c r="A186" s="67" t="s">
        <v>1096</v>
      </c>
      <c r="B186" s="67" t="s">
        <v>8</v>
      </c>
      <c r="C186" s="287">
        <v>21.2</v>
      </c>
      <c r="D186" s="18" t="s">
        <v>1060</v>
      </c>
      <c r="E186" s="263">
        <v>990</v>
      </c>
      <c r="F186" s="214" t="s">
        <v>334</v>
      </c>
      <c r="G186" s="171" t="s">
        <v>10</v>
      </c>
      <c r="H186" s="427"/>
      <c r="I186" s="209"/>
    </row>
    <row r="187" spans="1:9">
      <c r="A187" s="67" t="s">
        <v>1211</v>
      </c>
      <c r="B187" s="67" t="s">
        <v>8</v>
      </c>
      <c r="C187" s="287">
        <v>23.75</v>
      </c>
      <c r="D187" s="18" t="s">
        <v>1060</v>
      </c>
      <c r="E187" s="263">
        <v>990</v>
      </c>
      <c r="F187" s="214" t="s">
        <v>334</v>
      </c>
      <c r="G187" s="171" t="s">
        <v>10</v>
      </c>
      <c r="H187" s="427"/>
      <c r="I187" s="209"/>
    </row>
    <row r="188" spans="1:9">
      <c r="A188" s="67" t="s">
        <v>470</v>
      </c>
      <c r="B188" s="67" t="s">
        <v>8</v>
      </c>
      <c r="C188" s="287">
        <v>26</v>
      </c>
      <c r="D188" s="18" t="s">
        <v>1060</v>
      </c>
      <c r="E188" s="263">
        <v>990</v>
      </c>
      <c r="F188" s="214" t="s">
        <v>334</v>
      </c>
      <c r="G188" s="171" t="s">
        <v>10</v>
      </c>
      <c r="H188" s="208"/>
      <c r="I188" s="209"/>
    </row>
    <row r="189" spans="1:9">
      <c r="A189" s="67" t="s">
        <v>1097</v>
      </c>
      <c r="B189" s="67" t="s">
        <v>8</v>
      </c>
      <c r="C189" s="287">
        <v>28.3</v>
      </c>
      <c r="D189" s="18" t="s">
        <v>1060</v>
      </c>
      <c r="E189" s="263">
        <v>990</v>
      </c>
      <c r="F189" s="214" t="s">
        <v>334</v>
      </c>
      <c r="G189" s="171" t="s">
        <v>10</v>
      </c>
      <c r="H189" s="427"/>
      <c r="I189" s="209"/>
    </row>
    <row r="190" spans="1:9">
      <c r="A190" s="67" t="s">
        <v>1097</v>
      </c>
      <c r="B190" s="67" t="s">
        <v>8</v>
      </c>
      <c r="C190" s="287">
        <v>28.3</v>
      </c>
      <c r="D190" s="18" t="s">
        <v>1060</v>
      </c>
      <c r="E190" s="263">
        <v>990</v>
      </c>
      <c r="F190" s="214" t="s">
        <v>334</v>
      </c>
      <c r="G190" s="171" t="s">
        <v>10</v>
      </c>
      <c r="H190" s="427"/>
      <c r="I190" s="209"/>
    </row>
    <row r="191" spans="1:9">
      <c r="A191" s="67" t="s">
        <v>1098</v>
      </c>
      <c r="B191" s="67" t="s">
        <v>8</v>
      </c>
      <c r="C191" s="287">
        <v>30.8</v>
      </c>
      <c r="D191" s="18" t="s">
        <v>1060</v>
      </c>
      <c r="E191" s="263">
        <v>990</v>
      </c>
      <c r="F191" s="214" t="s">
        <v>334</v>
      </c>
      <c r="G191" s="171" t="s">
        <v>10</v>
      </c>
      <c r="H191" s="427"/>
      <c r="I191" s="209"/>
    </row>
    <row r="192" spans="1:9">
      <c r="A192" s="67" t="s">
        <v>1099</v>
      </c>
      <c r="B192" s="67" t="s">
        <v>8</v>
      </c>
      <c r="C192" s="287">
        <v>35.200000000000003</v>
      </c>
      <c r="D192" s="18" t="s">
        <v>1060</v>
      </c>
      <c r="E192" s="263">
        <v>990</v>
      </c>
      <c r="F192" s="214" t="s">
        <v>334</v>
      </c>
      <c r="G192" s="171" t="s">
        <v>10</v>
      </c>
      <c r="H192" s="427"/>
      <c r="I192" s="209"/>
    </row>
    <row r="193" spans="1:9" ht="10.5" customHeight="1">
      <c r="A193" s="67" t="s">
        <v>471</v>
      </c>
      <c r="B193" s="67" t="s">
        <v>8</v>
      </c>
      <c r="C193" s="287">
        <v>36.700000000000003</v>
      </c>
      <c r="D193" s="18" t="s">
        <v>1060</v>
      </c>
      <c r="E193" s="263">
        <v>990</v>
      </c>
      <c r="F193" s="214" t="s">
        <v>334</v>
      </c>
      <c r="G193" s="171" t="s">
        <v>10</v>
      </c>
      <c r="H193" s="427"/>
      <c r="I193" s="209"/>
    </row>
    <row r="194" spans="1:9">
      <c r="A194" s="67" t="s">
        <v>472</v>
      </c>
      <c r="B194" s="67" t="s">
        <v>8</v>
      </c>
      <c r="C194" s="287">
        <v>39.200000000000003</v>
      </c>
      <c r="D194" s="18" t="s">
        <v>1060</v>
      </c>
      <c r="E194" s="263">
        <v>990</v>
      </c>
      <c r="F194" s="214" t="s">
        <v>334</v>
      </c>
      <c r="G194" s="171" t="s">
        <v>10</v>
      </c>
      <c r="H194" s="427"/>
      <c r="I194" s="209"/>
    </row>
    <row r="195" spans="1:9">
      <c r="A195" s="67" t="s">
        <v>472</v>
      </c>
      <c r="B195" s="67" t="s">
        <v>8</v>
      </c>
      <c r="C195" s="287">
        <v>39.200000000000003</v>
      </c>
      <c r="D195" s="18" t="s">
        <v>1060</v>
      </c>
      <c r="E195" s="263">
        <v>750</v>
      </c>
      <c r="F195" s="214" t="s">
        <v>334</v>
      </c>
      <c r="G195" s="171" t="s">
        <v>10</v>
      </c>
      <c r="H195" s="427"/>
      <c r="I195" s="209"/>
    </row>
    <row r="196" spans="1:9">
      <c r="A196" s="67" t="s">
        <v>473</v>
      </c>
      <c r="B196" s="67" t="s">
        <v>8</v>
      </c>
      <c r="C196" s="287">
        <v>45.06</v>
      </c>
      <c r="D196" s="18" t="s">
        <v>1060</v>
      </c>
      <c r="E196" s="263">
        <v>990</v>
      </c>
      <c r="F196" s="214" t="s">
        <v>334</v>
      </c>
      <c r="G196" s="171" t="s">
        <v>10</v>
      </c>
      <c r="H196" s="208"/>
      <c r="I196" s="209"/>
    </row>
    <row r="197" spans="1:9">
      <c r="A197" s="67" t="s">
        <v>474</v>
      </c>
      <c r="B197" s="67" t="s">
        <v>8</v>
      </c>
      <c r="C197" s="287">
        <v>46.94</v>
      </c>
      <c r="D197" s="18" t="s">
        <v>1060</v>
      </c>
      <c r="E197" s="263">
        <v>990</v>
      </c>
      <c r="F197" s="214" t="s">
        <v>334</v>
      </c>
      <c r="G197" s="171" t="s">
        <v>10</v>
      </c>
      <c r="H197" s="487"/>
      <c r="I197" s="209"/>
    </row>
    <row r="198" spans="1:9">
      <c r="A198" s="67" t="s">
        <v>1261</v>
      </c>
      <c r="B198" s="67" t="s">
        <v>8</v>
      </c>
      <c r="C198" s="287">
        <v>58</v>
      </c>
      <c r="D198" s="18" t="s">
        <v>1060</v>
      </c>
      <c r="E198" s="263">
        <v>990</v>
      </c>
      <c r="F198" s="214" t="s">
        <v>334</v>
      </c>
      <c r="G198" s="171" t="s">
        <v>10</v>
      </c>
      <c r="H198" s="427"/>
      <c r="I198" s="209"/>
    </row>
    <row r="199" spans="1:9">
      <c r="A199" s="67" t="s">
        <v>476</v>
      </c>
      <c r="B199" s="67" t="s">
        <v>8</v>
      </c>
      <c r="C199" s="287">
        <v>48</v>
      </c>
      <c r="D199" s="18" t="s">
        <v>1060</v>
      </c>
      <c r="E199" s="263">
        <v>990</v>
      </c>
      <c r="F199" s="214" t="s">
        <v>334</v>
      </c>
      <c r="G199" s="171" t="s">
        <v>10</v>
      </c>
      <c r="H199" s="427"/>
      <c r="I199" s="209"/>
    </row>
    <row r="200" spans="1:9">
      <c r="A200" s="67" t="s">
        <v>1262</v>
      </c>
      <c r="B200" s="67" t="s">
        <v>8</v>
      </c>
      <c r="C200" s="287">
        <v>6</v>
      </c>
      <c r="D200" s="18" t="s">
        <v>1060</v>
      </c>
      <c r="E200" s="263">
        <v>990</v>
      </c>
      <c r="F200" s="214" t="s">
        <v>334</v>
      </c>
      <c r="G200" s="171" t="s">
        <v>10</v>
      </c>
      <c r="H200" s="208"/>
      <c r="I200" s="209"/>
    </row>
    <row r="201" spans="1:9">
      <c r="A201" s="67" t="s">
        <v>1263</v>
      </c>
      <c r="B201" s="67" t="s">
        <v>8</v>
      </c>
      <c r="C201" s="287">
        <v>7.4</v>
      </c>
      <c r="D201" s="18" t="s">
        <v>1060</v>
      </c>
      <c r="E201" s="263">
        <v>990</v>
      </c>
      <c r="F201" s="214" t="s">
        <v>334</v>
      </c>
      <c r="G201" s="171" t="s">
        <v>10</v>
      </c>
      <c r="H201" s="208"/>
      <c r="I201" s="209"/>
    </row>
    <row r="202" spans="1:9">
      <c r="A202" s="67" t="s">
        <v>1100</v>
      </c>
      <c r="B202" s="67" t="s">
        <v>8</v>
      </c>
      <c r="C202" s="287">
        <v>27.6</v>
      </c>
      <c r="D202" s="18" t="s">
        <v>1060</v>
      </c>
      <c r="E202" s="263">
        <v>990</v>
      </c>
      <c r="F202" s="214" t="s">
        <v>334</v>
      </c>
      <c r="G202" s="171" t="s">
        <v>10</v>
      </c>
      <c r="H202" s="208"/>
    </row>
    <row r="203" spans="1:9">
      <c r="A203" s="67" t="s">
        <v>477</v>
      </c>
      <c r="B203" s="67" t="s">
        <v>8</v>
      </c>
      <c r="C203" s="287">
        <v>43.71</v>
      </c>
      <c r="D203" s="18" t="s">
        <v>1060</v>
      </c>
      <c r="E203" s="263">
        <v>990</v>
      </c>
      <c r="F203" s="214" t="s">
        <v>334</v>
      </c>
      <c r="G203" s="171" t="s">
        <v>10</v>
      </c>
      <c r="H203" s="208"/>
    </row>
    <row r="204" spans="1:9">
      <c r="A204" s="67" t="s">
        <v>1029</v>
      </c>
      <c r="B204" s="67" t="s">
        <v>8</v>
      </c>
      <c r="C204" s="287">
        <v>13.5</v>
      </c>
      <c r="D204" s="18" t="s">
        <v>1060</v>
      </c>
      <c r="E204" s="263">
        <v>990</v>
      </c>
      <c r="F204" s="214" t="s">
        <v>334</v>
      </c>
      <c r="G204" s="171" t="s">
        <v>10</v>
      </c>
      <c r="H204" s="208"/>
    </row>
    <row r="205" spans="1:9">
      <c r="A205" s="67" t="s">
        <v>478</v>
      </c>
      <c r="B205" s="67" t="s">
        <v>8</v>
      </c>
      <c r="C205" s="287">
        <v>17.3</v>
      </c>
      <c r="D205" s="18" t="s">
        <v>1060</v>
      </c>
      <c r="E205" s="263">
        <v>990</v>
      </c>
      <c r="F205" s="214" t="s">
        <v>334</v>
      </c>
      <c r="G205" s="171" t="s">
        <v>10</v>
      </c>
      <c r="H205" s="208"/>
    </row>
    <row r="206" spans="1:9" ht="12" customHeight="1">
      <c r="A206" s="67" t="s">
        <v>1264</v>
      </c>
      <c r="B206" s="67" t="s">
        <v>8</v>
      </c>
      <c r="C206" s="287">
        <v>25.3</v>
      </c>
      <c r="D206" s="18" t="s">
        <v>1060</v>
      </c>
      <c r="E206" s="263">
        <v>990</v>
      </c>
      <c r="F206" s="214" t="s">
        <v>334</v>
      </c>
      <c r="G206" s="171" t="s">
        <v>10</v>
      </c>
      <c r="H206" s="208"/>
    </row>
    <row r="207" spans="1:9">
      <c r="A207" s="67" t="s">
        <v>479</v>
      </c>
      <c r="B207" s="67" t="s">
        <v>8</v>
      </c>
      <c r="C207" s="287">
        <v>27.7</v>
      </c>
      <c r="D207" s="18" t="s">
        <v>1060</v>
      </c>
      <c r="E207" s="263">
        <v>990</v>
      </c>
      <c r="F207" s="214" t="s">
        <v>334</v>
      </c>
      <c r="G207" s="171" t="s">
        <v>10</v>
      </c>
      <c r="H207" s="208"/>
    </row>
    <row r="208" spans="1:9">
      <c r="A208" s="67" t="s">
        <v>1265</v>
      </c>
      <c r="B208" s="67" t="s">
        <v>8</v>
      </c>
      <c r="C208" s="287">
        <v>30.4</v>
      </c>
      <c r="D208" s="18" t="s">
        <v>1060</v>
      </c>
      <c r="E208" s="263">
        <v>990</v>
      </c>
      <c r="F208" s="214" t="s">
        <v>334</v>
      </c>
      <c r="G208" s="171" t="s">
        <v>10</v>
      </c>
      <c r="H208" s="208"/>
    </row>
    <row r="209" spans="1:8">
      <c r="A209" s="67" t="s">
        <v>1212</v>
      </c>
      <c r="B209" s="67" t="s">
        <v>8</v>
      </c>
      <c r="C209" s="287">
        <v>37.700000000000003</v>
      </c>
      <c r="D209" s="18" t="s">
        <v>1060</v>
      </c>
      <c r="E209" s="263">
        <v>990</v>
      </c>
      <c r="F209" s="214" t="s">
        <v>334</v>
      </c>
      <c r="G209" s="171" t="s">
        <v>10</v>
      </c>
      <c r="H209" s="208"/>
    </row>
    <row r="210" spans="1:8">
      <c r="A210" s="67" t="s">
        <v>1101</v>
      </c>
      <c r="B210" s="67" t="s">
        <v>8</v>
      </c>
      <c r="C210" s="287">
        <v>42</v>
      </c>
      <c r="D210" s="18" t="s">
        <v>1060</v>
      </c>
      <c r="E210" s="263">
        <v>990</v>
      </c>
      <c r="F210" s="214" t="s">
        <v>334</v>
      </c>
      <c r="G210" s="171" t="s">
        <v>10</v>
      </c>
      <c r="H210" s="479"/>
    </row>
    <row r="211" spans="1:8">
      <c r="A211" s="67" t="s">
        <v>1102</v>
      </c>
      <c r="B211" s="67" t="s">
        <v>8</v>
      </c>
      <c r="C211" s="287">
        <v>52.5</v>
      </c>
      <c r="D211" s="18" t="s">
        <v>1060</v>
      </c>
      <c r="E211" s="263">
        <v>990</v>
      </c>
      <c r="F211" s="214" t="s">
        <v>334</v>
      </c>
      <c r="G211" s="171" t="s">
        <v>10</v>
      </c>
      <c r="H211" s="479"/>
    </row>
    <row r="212" spans="1:8">
      <c r="A212" s="67" t="s">
        <v>480</v>
      </c>
      <c r="B212" s="67" t="s">
        <v>8</v>
      </c>
      <c r="C212" s="287">
        <v>61.7</v>
      </c>
      <c r="D212" s="18" t="s">
        <v>1060</v>
      </c>
      <c r="E212" s="263">
        <v>990</v>
      </c>
      <c r="F212" s="214" t="s">
        <v>334</v>
      </c>
      <c r="G212" s="171" t="s">
        <v>10</v>
      </c>
      <c r="H212" s="479"/>
    </row>
    <row r="213" spans="1:8">
      <c r="A213" s="67" t="s">
        <v>1103</v>
      </c>
      <c r="B213" s="67" t="s">
        <v>8</v>
      </c>
      <c r="C213" s="287">
        <v>61.7</v>
      </c>
      <c r="D213" s="18" t="s">
        <v>1060</v>
      </c>
      <c r="E213" s="263">
        <v>990</v>
      </c>
      <c r="F213" s="214" t="s">
        <v>334</v>
      </c>
      <c r="G213" s="171" t="s">
        <v>10</v>
      </c>
      <c r="H213" s="480"/>
    </row>
    <row r="214" spans="1:8">
      <c r="A214" s="67" t="s">
        <v>1104</v>
      </c>
      <c r="B214" s="67" t="s">
        <v>8</v>
      </c>
      <c r="C214" s="287">
        <v>63</v>
      </c>
      <c r="D214" s="18" t="s">
        <v>1060</v>
      </c>
      <c r="E214" s="263">
        <v>990</v>
      </c>
      <c r="F214" s="214" t="s">
        <v>334</v>
      </c>
      <c r="G214" s="171" t="s">
        <v>10</v>
      </c>
      <c r="H214" s="480"/>
    </row>
    <row r="215" spans="1:8">
      <c r="A215" s="67" t="s">
        <v>481</v>
      </c>
      <c r="B215" s="67" t="s">
        <v>8</v>
      </c>
      <c r="C215" s="287">
        <v>24.5</v>
      </c>
      <c r="D215" s="18" t="s">
        <v>1060</v>
      </c>
      <c r="E215" s="263">
        <v>990</v>
      </c>
      <c r="F215" s="214" t="s">
        <v>334</v>
      </c>
      <c r="G215" s="171" t="s">
        <v>10</v>
      </c>
      <c r="H215" s="480"/>
    </row>
    <row r="216" spans="1:8">
      <c r="A216" s="67" t="s">
        <v>1105</v>
      </c>
      <c r="B216" s="67" t="s">
        <v>8</v>
      </c>
      <c r="C216" s="287">
        <v>18.3</v>
      </c>
      <c r="D216" s="18" t="s">
        <v>1060</v>
      </c>
      <c r="E216" s="263">
        <v>990</v>
      </c>
      <c r="F216" s="214" t="s">
        <v>334</v>
      </c>
      <c r="G216" s="171" t="s">
        <v>10</v>
      </c>
      <c r="H216" s="427"/>
    </row>
    <row r="217" spans="1:8">
      <c r="A217" s="67" t="s">
        <v>482</v>
      </c>
      <c r="B217" s="67" t="s">
        <v>8</v>
      </c>
      <c r="C217" s="287">
        <v>23.8</v>
      </c>
      <c r="D217" s="18" t="s">
        <v>1060</v>
      </c>
      <c r="E217" s="263">
        <v>990</v>
      </c>
      <c r="F217" s="214" t="s">
        <v>334</v>
      </c>
      <c r="G217" s="171" t="s">
        <v>10</v>
      </c>
      <c r="H217" s="427"/>
    </row>
    <row r="218" spans="1:8">
      <c r="A218" s="67" t="s">
        <v>483</v>
      </c>
      <c r="B218" s="67" t="s">
        <v>8</v>
      </c>
      <c r="C218" s="287">
        <v>29.2</v>
      </c>
      <c r="D218" s="18" t="s">
        <v>1060</v>
      </c>
      <c r="E218" s="263">
        <v>990</v>
      </c>
      <c r="F218" s="214" t="s">
        <v>334</v>
      </c>
      <c r="G218" s="171" t="s">
        <v>10</v>
      </c>
      <c r="H218" s="427"/>
    </row>
    <row r="219" spans="1:8">
      <c r="A219" s="67" t="s">
        <v>484</v>
      </c>
      <c r="B219" s="67" t="s">
        <v>8</v>
      </c>
      <c r="C219" s="287">
        <v>44.3</v>
      </c>
      <c r="D219" s="18" t="s">
        <v>1060</v>
      </c>
      <c r="E219" s="263">
        <v>990</v>
      </c>
      <c r="F219" s="214" t="s">
        <v>334</v>
      </c>
      <c r="G219" s="171" t="s">
        <v>10</v>
      </c>
      <c r="H219" s="427"/>
    </row>
    <row r="220" spans="1:8">
      <c r="A220" s="67" t="s">
        <v>485</v>
      </c>
      <c r="B220" s="67" t="s">
        <v>8</v>
      </c>
      <c r="C220" s="287">
        <v>49.3</v>
      </c>
      <c r="D220" s="18" t="s">
        <v>1060</v>
      </c>
      <c r="E220" s="263">
        <v>990</v>
      </c>
      <c r="F220" s="214" t="s">
        <v>334</v>
      </c>
      <c r="G220" s="171" t="s">
        <v>10</v>
      </c>
      <c r="H220" s="427"/>
    </row>
    <row r="221" spans="1:8">
      <c r="A221" s="67" t="s">
        <v>1266</v>
      </c>
      <c r="B221" s="67" t="s">
        <v>8</v>
      </c>
      <c r="C221" s="51">
        <v>54</v>
      </c>
      <c r="D221" s="18" t="s">
        <v>1060</v>
      </c>
      <c r="E221" s="264">
        <v>990</v>
      </c>
      <c r="F221" s="150" t="s">
        <v>334</v>
      </c>
      <c r="G221" s="171" t="s">
        <v>10</v>
      </c>
      <c r="H221" s="427"/>
    </row>
    <row r="222" spans="1:8">
      <c r="A222" s="67" t="s">
        <v>1106</v>
      </c>
      <c r="B222" s="67" t="s">
        <v>8</v>
      </c>
      <c r="C222" s="287">
        <v>64</v>
      </c>
      <c r="D222" s="18" t="s">
        <v>1060</v>
      </c>
      <c r="E222" s="263">
        <v>990</v>
      </c>
      <c r="F222" s="214" t="s">
        <v>334</v>
      </c>
      <c r="G222" s="171" t="s">
        <v>10</v>
      </c>
      <c r="H222" s="420"/>
    </row>
    <row r="223" spans="1:8">
      <c r="A223" s="67" t="s">
        <v>486</v>
      </c>
      <c r="B223" s="67" t="s">
        <v>8</v>
      </c>
      <c r="C223" s="287">
        <v>15.7</v>
      </c>
      <c r="D223" s="18" t="s">
        <v>1060</v>
      </c>
      <c r="E223" s="263">
        <v>990</v>
      </c>
      <c r="F223" s="214" t="s">
        <v>334</v>
      </c>
      <c r="G223" s="171" t="s">
        <v>10</v>
      </c>
      <c r="H223" s="420"/>
    </row>
    <row r="224" spans="1:8">
      <c r="A224" s="67" t="s">
        <v>1027</v>
      </c>
      <c r="B224" s="67" t="s">
        <v>8</v>
      </c>
      <c r="C224" s="287">
        <v>35.4</v>
      </c>
      <c r="D224" s="18" t="s">
        <v>1060</v>
      </c>
      <c r="E224" s="263">
        <v>990</v>
      </c>
      <c r="F224" s="214" t="s">
        <v>334</v>
      </c>
      <c r="G224" s="171" t="s">
        <v>10</v>
      </c>
      <c r="H224" s="420"/>
    </row>
    <row r="225" spans="1:8">
      <c r="A225" s="67" t="s">
        <v>487</v>
      </c>
      <c r="B225" s="67" t="s">
        <v>8</v>
      </c>
      <c r="C225" s="287">
        <v>9.8000000000000007</v>
      </c>
      <c r="D225" s="18" t="s">
        <v>1060</v>
      </c>
      <c r="E225" s="263">
        <v>890</v>
      </c>
      <c r="F225" s="214" t="s">
        <v>334</v>
      </c>
      <c r="G225" s="171" t="s">
        <v>10</v>
      </c>
      <c r="H225" s="420"/>
    </row>
    <row r="226" spans="1:8">
      <c r="A226" s="67" t="s">
        <v>488</v>
      </c>
      <c r="B226" s="67" t="s">
        <v>8</v>
      </c>
      <c r="C226" s="287">
        <v>12.9</v>
      </c>
      <c r="D226" s="18" t="s">
        <v>1060</v>
      </c>
      <c r="E226" s="263">
        <v>890</v>
      </c>
      <c r="F226" s="214" t="s">
        <v>334</v>
      </c>
      <c r="G226" s="171" t="s">
        <v>10</v>
      </c>
      <c r="H226" s="420"/>
    </row>
    <row r="227" spans="1:8">
      <c r="A227" s="67" t="s">
        <v>489</v>
      </c>
      <c r="B227" s="67" t="s">
        <v>8</v>
      </c>
      <c r="C227" s="287">
        <v>14.5</v>
      </c>
      <c r="D227" s="18" t="s">
        <v>1060</v>
      </c>
      <c r="E227" s="263">
        <v>890</v>
      </c>
      <c r="F227" s="214" t="s">
        <v>334</v>
      </c>
      <c r="G227" s="171" t="s">
        <v>10</v>
      </c>
      <c r="H227" s="420"/>
    </row>
    <row r="228" spans="1:8">
      <c r="A228" s="67" t="s">
        <v>490</v>
      </c>
      <c r="B228" s="67" t="s">
        <v>8</v>
      </c>
      <c r="C228" s="287">
        <v>16</v>
      </c>
      <c r="D228" s="18" t="s">
        <v>1060</v>
      </c>
      <c r="E228" s="263">
        <v>890</v>
      </c>
      <c r="F228" s="214" t="s">
        <v>334</v>
      </c>
      <c r="G228" s="171" t="s">
        <v>10</v>
      </c>
      <c r="H228" s="420"/>
    </row>
    <row r="229" spans="1:8">
      <c r="A229" s="67" t="s">
        <v>491</v>
      </c>
      <c r="B229" s="67" t="s">
        <v>8</v>
      </c>
      <c r="C229" s="287">
        <v>19.02</v>
      </c>
      <c r="D229" s="18" t="s">
        <v>1060</v>
      </c>
      <c r="E229" s="263">
        <v>890</v>
      </c>
      <c r="F229" s="214" t="s">
        <v>334</v>
      </c>
      <c r="G229" s="171" t="s">
        <v>10</v>
      </c>
      <c r="H229" s="420"/>
    </row>
    <row r="230" spans="1:8">
      <c r="A230" s="67" t="s">
        <v>492</v>
      </c>
      <c r="B230" s="67" t="s">
        <v>8</v>
      </c>
      <c r="C230" s="287">
        <v>25</v>
      </c>
      <c r="D230" s="18" t="s">
        <v>1060</v>
      </c>
      <c r="E230" s="263">
        <v>990</v>
      </c>
      <c r="F230" s="214" t="s">
        <v>334</v>
      </c>
      <c r="G230" s="171" t="s">
        <v>10</v>
      </c>
      <c r="H230" s="420"/>
    </row>
    <row r="231" spans="1:8">
      <c r="A231" s="67" t="s">
        <v>493</v>
      </c>
      <c r="B231" s="67" t="s">
        <v>8</v>
      </c>
      <c r="C231" s="287">
        <v>30.7</v>
      </c>
      <c r="D231" s="18" t="s">
        <v>1060</v>
      </c>
      <c r="E231" s="263">
        <v>990</v>
      </c>
      <c r="F231" s="214" t="s">
        <v>334</v>
      </c>
      <c r="G231" s="171" t="s">
        <v>10</v>
      </c>
      <c r="H231" s="420"/>
    </row>
    <row r="232" spans="1:8">
      <c r="A232" s="67" t="s">
        <v>494</v>
      </c>
      <c r="B232" s="67" t="s">
        <v>8</v>
      </c>
      <c r="C232" s="287">
        <v>36.299999999999997</v>
      </c>
      <c r="D232" s="18" t="s">
        <v>1060</v>
      </c>
      <c r="E232" s="263">
        <v>990</v>
      </c>
      <c r="F232" s="214" t="s">
        <v>334</v>
      </c>
      <c r="G232" s="171" t="s">
        <v>10</v>
      </c>
      <c r="H232" s="420"/>
    </row>
    <row r="233" spans="1:8">
      <c r="A233" s="67" t="s">
        <v>495</v>
      </c>
      <c r="B233" s="67" t="s">
        <v>8</v>
      </c>
      <c r="C233" s="287">
        <v>41.6</v>
      </c>
      <c r="D233" s="18" t="s">
        <v>1060</v>
      </c>
      <c r="E233" s="263">
        <v>990</v>
      </c>
      <c r="F233" s="214" t="s">
        <v>334</v>
      </c>
      <c r="G233" s="171" t="s">
        <v>10</v>
      </c>
      <c r="H233" s="420"/>
    </row>
    <row r="234" spans="1:8">
      <c r="A234" s="67" t="s">
        <v>496</v>
      </c>
      <c r="B234" s="67" t="s">
        <v>8</v>
      </c>
      <c r="C234" s="287">
        <v>52</v>
      </c>
      <c r="D234" s="18" t="s">
        <v>1060</v>
      </c>
      <c r="E234" s="263">
        <v>990</v>
      </c>
      <c r="F234" s="214" t="s">
        <v>334</v>
      </c>
      <c r="G234" s="171" t="s">
        <v>10</v>
      </c>
      <c r="H234" s="420"/>
    </row>
    <row r="235" spans="1:8">
      <c r="A235" s="67" t="s">
        <v>497</v>
      </c>
      <c r="B235" s="67" t="s">
        <v>8</v>
      </c>
      <c r="C235" s="287">
        <v>57</v>
      </c>
      <c r="D235" s="18" t="s">
        <v>1060</v>
      </c>
      <c r="E235" s="263">
        <v>990</v>
      </c>
      <c r="F235" s="214" t="s">
        <v>334</v>
      </c>
      <c r="G235" s="171" t="s">
        <v>10</v>
      </c>
      <c r="H235" s="420"/>
    </row>
    <row r="236" spans="1:8">
      <c r="A236" s="67" t="s">
        <v>498</v>
      </c>
      <c r="B236" s="67" t="s">
        <v>8</v>
      </c>
      <c r="C236" s="287">
        <v>61</v>
      </c>
      <c r="D236" s="18" t="s">
        <v>1060</v>
      </c>
      <c r="E236" s="263">
        <v>990</v>
      </c>
      <c r="F236" s="214" t="s">
        <v>334</v>
      </c>
      <c r="G236" s="171" t="s">
        <v>10</v>
      </c>
      <c r="H236" s="420"/>
    </row>
    <row r="237" spans="1:8">
      <c r="A237" s="67" t="s">
        <v>499</v>
      </c>
      <c r="B237" s="67" t="s">
        <v>8</v>
      </c>
      <c r="C237" s="287">
        <v>67.5</v>
      </c>
      <c r="D237" s="18" t="s">
        <v>1060</v>
      </c>
      <c r="E237" s="263">
        <v>990</v>
      </c>
      <c r="F237" s="214" t="s">
        <v>334</v>
      </c>
      <c r="G237" s="171" t="s">
        <v>10</v>
      </c>
      <c r="H237" s="420"/>
    </row>
    <row r="238" spans="1:8">
      <c r="A238" s="67" t="s">
        <v>1107</v>
      </c>
      <c r="B238" s="67" t="s">
        <v>8</v>
      </c>
      <c r="C238" s="287">
        <v>77.7</v>
      </c>
      <c r="D238" s="18" t="s">
        <v>1060</v>
      </c>
      <c r="E238" s="263">
        <v>990</v>
      </c>
      <c r="F238" s="214" t="s">
        <v>334</v>
      </c>
      <c r="G238" s="171" t="s">
        <v>10</v>
      </c>
      <c r="H238" s="420"/>
    </row>
    <row r="239" spans="1:8">
      <c r="A239" s="67" t="s">
        <v>1108</v>
      </c>
      <c r="B239" s="67" t="s">
        <v>8</v>
      </c>
      <c r="C239" s="287">
        <v>13.7</v>
      </c>
      <c r="D239" s="18" t="s">
        <v>1060</v>
      </c>
      <c r="E239" s="263">
        <v>990</v>
      </c>
      <c r="F239" s="214" t="s">
        <v>334</v>
      </c>
      <c r="G239" s="171" t="s">
        <v>10</v>
      </c>
      <c r="H239" s="420"/>
    </row>
    <row r="240" spans="1:8">
      <c r="A240" s="67" t="s">
        <v>500</v>
      </c>
      <c r="B240" s="67" t="s">
        <v>8</v>
      </c>
      <c r="C240" s="287">
        <v>17</v>
      </c>
      <c r="D240" s="18" t="s">
        <v>1060</v>
      </c>
      <c r="E240" s="263">
        <v>990</v>
      </c>
      <c r="F240" s="214" t="s">
        <v>334</v>
      </c>
      <c r="G240" s="171" t="s">
        <v>10</v>
      </c>
      <c r="H240" s="420"/>
    </row>
    <row r="241" spans="1:8">
      <c r="A241" s="67" t="s">
        <v>501</v>
      </c>
      <c r="B241" s="67" t="s">
        <v>8</v>
      </c>
      <c r="C241" s="287">
        <v>20.100000000000001</v>
      </c>
      <c r="D241" s="18" t="s">
        <v>1060</v>
      </c>
      <c r="E241" s="263">
        <v>990</v>
      </c>
      <c r="F241" s="214" t="s">
        <v>334</v>
      </c>
      <c r="G241" s="171" t="s">
        <v>10</v>
      </c>
      <c r="H241" s="420"/>
    </row>
    <row r="242" spans="1:8">
      <c r="A242" s="67" t="s">
        <v>502</v>
      </c>
      <c r="B242" s="67" t="s">
        <v>8</v>
      </c>
      <c r="C242" s="287">
        <v>26.4</v>
      </c>
      <c r="D242" s="18" t="s">
        <v>1060</v>
      </c>
      <c r="E242" s="263">
        <v>990</v>
      </c>
      <c r="F242" s="214" t="s">
        <v>334</v>
      </c>
      <c r="G242" s="171" t="s">
        <v>10</v>
      </c>
      <c r="H242" s="420"/>
    </row>
    <row r="243" spans="1:8">
      <c r="A243" s="67" t="s">
        <v>1213</v>
      </c>
      <c r="B243" s="67" t="s">
        <v>8</v>
      </c>
      <c r="C243" s="287">
        <v>32.700000000000003</v>
      </c>
      <c r="D243" s="18" t="s">
        <v>1060</v>
      </c>
      <c r="E243" s="263">
        <v>990</v>
      </c>
      <c r="F243" s="214" t="s">
        <v>334</v>
      </c>
      <c r="G243" s="171" t="s">
        <v>10</v>
      </c>
      <c r="H243" s="427"/>
    </row>
    <row r="244" spans="1:8">
      <c r="A244" s="67" t="s">
        <v>1267</v>
      </c>
      <c r="B244" s="297" t="s">
        <v>245</v>
      </c>
      <c r="C244" s="287">
        <v>44.4</v>
      </c>
      <c r="D244" s="18" t="s">
        <v>1060</v>
      </c>
      <c r="E244" s="263">
        <v>990</v>
      </c>
      <c r="F244" s="214" t="s">
        <v>334</v>
      </c>
      <c r="G244" s="171" t="s">
        <v>10</v>
      </c>
      <c r="H244" s="427"/>
    </row>
    <row r="245" spans="1:8">
      <c r="A245" s="67" t="s">
        <v>1268</v>
      </c>
      <c r="B245" s="297" t="s">
        <v>245</v>
      </c>
      <c r="C245" s="287">
        <v>50</v>
      </c>
      <c r="D245" s="18" t="s">
        <v>1060</v>
      </c>
      <c r="E245" s="263">
        <v>990</v>
      </c>
      <c r="F245" s="214" t="s">
        <v>334</v>
      </c>
      <c r="G245" s="171" t="s">
        <v>10</v>
      </c>
      <c r="H245" s="427"/>
    </row>
    <row r="246" spans="1:8">
      <c r="A246" s="67" t="s">
        <v>503</v>
      </c>
      <c r="B246" s="67" t="s">
        <v>8</v>
      </c>
      <c r="C246" s="287">
        <v>60.7</v>
      </c>
      <c r="D246" s="18" t="s">
        <v>1060</v>
      </c>
      <c r="E246" s="263">
        <v>990</v>
      </c>
      <c r="F246" s="214" t="s">
        <v>334</v>
      </c>
      <c r="G246" s="171" t="s">
        <v>10</v>
      </c>
      <c r="H246" s="427"/>
    </row>
    <row r="247" spans="1:8">
      <c r="A247" s="67" t="s">
        <v>504</v>
      </c>
      <c r="B247" s="67" t="s">
        <v>8</v>
      </c>
      <c r="C247" s="287">
        <v>65.5</v>
      </c>
      <c r="D247" s="18" t="s">
        <v>1060</v>
      </c>
      <c r="E247" s="263">
        <v>990</v>
      </c>
      <c r="F247" s="214" t="s">
        <v>334</v>
      </c>
      <c r="G247" s="171" t="s">
        <v>10</v>
      </c>
      <c r="H247" s="427"/>
    </row>
    <row r="248" spans="1:8">
      <c r="A248" s="67" t="s">
        <v>1240</v>
      </c>
      <c r="B248" s="67" t="s">
        <v>8</v>
      </c>
      <c r="C248" s="287">
        <v>78.5</v>
      </c>
      <c r="D248" s="18" t="s">
        <v>1060</v>
      </c>
      <c r="E248" s="263">
        <v>990</v>
      </c>
      <c r="F248" s="214" t="s">
        <v>334</v>
      </c>
      <c r="G248" s="171" t="s">
        <v>10</v>
      </c>
      <c r="H248" s="427"/>
    </row>
    <row r="249" spans="1:8">
      <c r="A249" s="67" t="s">
        <v>505</v>
      </c>
      <c r="B249" s="67" t="s">
        <v>8</v>
      </c>
      <c r="C249" s="287">
        <v>17.100000000000001</v>
      </c>
      <c r="D249" s="18" t="s">
        <v>1060</v>
      </c>
      <c r="E249" s="263">
        <v>990</v>
      </c>
      <c r="F249" s="214" t="s">
        <v>334</v>
      </c>
      <c r="G249" s="171" t="s">
        <v>10</v>
      </c>
      <c r="H249" s="427"/>
    </row>
    <row r="250" spans="1:8">
      <c r="A250" s="67" t="s">
        <v>506</v>
      </c>
      <c r="B250" s="67" t="s">
        <v>8</v>
      </c>
      <c r="C250" s="287">
        <v>63</v>
      </c>
      <c r="D250" s="18" t="s">
        <v>1060</v>
      </c>
      <c r="E250" s="263">
        <v>990</v>
      </c>
      <c r="F250" s="214" t="s">
        <v>334</v>
      </c>
      <c r="G250" s="171" t="s">
        <v>10</v>
      </c>
      <c r="H250" s="427"/>
    </row>
    <row r="251" spans="1:8">
      <c r="A251" s="67" t="s">
        <v>1109</v>
      </c>
      <c r="B251" s="67" t="s">
        <v>8</v>
      </c>
      <c r="C251" s="287">
        <v>75</v>
      </c>
      <c r="D251" s="18" t="s">
        <v>1060</v>
      </c>
      <c r="E251" s="263">
        <v>990</v>
      </c>
      <c r="F251" s="214" t="s">
        <v>334</v>
      </c>
      <c r="G251" s="171" t="s">
        <v>10</v>
      </c>
      <c r="H251" s="427"/>
    </row>
    <row r="252" spans="1:8">
      <c r="A252" s="67" t="s">
        <v>507</v>
      </c>
      <c r="B252" s="67" t="s">
        <v>8</v>
      </c>
      <c r="C252" s="287">
        <v>21</v>
      </c>
      <c r="D252" s="18" t="s">
        <v>1060</v>
      </c>
      <c r="E252" s="263">
        <v>990</v>
      </c>
      <c r="F252" s="214" t="s">
        <v>334</v>
      </c>
      <c r="G252" s="171" t="s">
        <v>10</v>
      </c>
      <c r="H252" s="420"/>
    </row>
    <row r="253" spans="1:8">
      <c r="A253" s="67" t="s">
        <v>1269</v>
      </c>
      <c r="B253" s="67" t="s">
        <v>8</v>
      </c>
      <c r="C253" s="287">
        <v>59</v>
      </c>
      <c r="D253" s="18" t="s">
        <v>1060</v>
      </c>
      <c r="E253" s="263">
        <v>990</v>
      </c>
      <c r="F253" s="214" t="s">
        <v>334</v>
      </c>
      <c r="G253" s="171" t="s">
        <v>10</v>
      </c>
      <c r="H253" s="420"/>
    </row>
    <row r="254" spans="1:8">
      <c r="A254" s="67" t="s">
        <v>1214</v>
      </c>
      <c r="B254" s="67" t="s">
        <v>8</v>
      </c>
      <c r="C254" s="287">
        <v>9.3000000000000007</v>
      </c>
      <c r="D254" s="18" t="s">
        <v>1060</v>
      </c>
      <c r="E254" s="263">
        <v>990</v>
      </c>
      <c r="F254" s="214" t="s">
        <v>334</v>
      </c>
      <c r="G254" s="171" t="s">
        <v>10</v>
      </c>
      <c r="H254" s="420"/>
    </row>
    <row r="255" spans="1:8">
      <c r="A255" s="67" t="s">
        <v>1215</v>
      </c>
      <c r="B255" s="67" t="s">
        <v>8</v>
      </c>
      <c r="C255" s="287">
        <v>78.5</v>
      </c>
      <c r="D255" s="18" t="s">
        <v>1060</v>
      </c>
      <c r="E255" s="263">
        <v>990</v>
      </c>
      <c r="F255" s="214" t="s">
        <v>334</v>
      </c>
      <c r="G255" s="171" t="s">
        <v>10</v>
      </c>
      <c r="H255" s="420"/>
    </row>
    <row r="256" spans="1:8">
      <c r="A256" s="67" t="s">
        <v>1179</v>
      </c>
      <c r="B256" s="67" t="s">
        <v>8</v>
      </c>
      <c r="C256" s="287">
        <v>18.463200000000001</v>
      </c>
      <c r="D256" s="18" t="s">
        <v>1060</v>
      </c>
      <c r="E256" s="263">
        <v>990</v>
      </c>
      <c r="F256" s="214" t="s">
        <v>334</v>
      </c>
      <c r="G256" s="171" t="s">
        <v>10</v>
      </c>
      <c r="H256" s="420"/>
    </row>
    <row r="257" spans="1:8">
      <c r="A257" s="67" t="s">
        <v>508</v>
      </c>
      <c r="B257" s="67" t="s">
        <v>8</v>
      </c>
      <c r="C257" s="287">
        <v>22</v>
      </c>
      <c r="D257" s="18" t="s">
        <v>1060</v>
      </c>
      <c r="E257" s="263">
        <v>990</v>
      </c>
      <c r="F257" s="214" t="s">
        <v>334</v>
      </c>
      <c r="G257" s="171" t="s">
        <v>10</v>
      </c>
      <c r="H257" s="420"/>
    </row>
    <row r="258" spans="1:8">
      <c r="A258" s="67" t="s">
        <v>509</v>
      </c>
      <c r="B258" s="67" t="s">
        <v>8</v>
      </c>
      <c r="C258" s="287">
        <v>23.7</v>
      </c>
      <c r="D258" s="18" t="s">
        <v>1060</v>
      </c>
      <c r="E258" s="263">
        <v>990</v>
      </c>
      <c r="F258" s="214" t="s">
        <v>334</v>
      </c>
      <c r="G258" s="171" t="s">
        <v>10</v>
      </c>
      <c r="H258" s="420"/>
    </row>
    <row r="259" spans="1:8">
      <c r="A259" s="67" t="s">
        <v>1110</v>
      </c>
      <c r="B259" s="67" t="s">
        <v>8</v>
      </c>
      <c r="C259" s="287">
        <v>25.5</v>
      </c>
      <c r="D259" s="18" t="s">
        <v>1060</v>
      </c>
      <c r="E259" s="263">
        <v>990</v>
      </c>
      <c r="F259" s="214" t="s">
        <v>334</v>
      </c>
      <c r="G259" s="171" t="s">
        <v>10</v>
      </c>
      <c r="H259" s="420"/>
    </row>
    <row r="260" spans="1:8">
      <c r="A260" s="67" t="s">
        <v>510</v>
      </c>
      <c r="B260" s="67" t="s">
        <v>8</v>
      </c>
      <c r="C260" s="287">
        <v>28.8</v>
      </c>
      <c r="D260" s="18" t="s">
        <v>1060</v>
      </c>
      <c r="E260" s="263">
        <v>990</v>
      </c>
      <c r="F260" s="214" t="s">
        <v>334</v>
      </c>
      <c r="G260" s="171" t="s">
        <v>10</v>
      </c>
      <c r="H260" s="420"/>
    </row>
    <row r="261" spans="1:8">
      <c r="A261" s="67" t="s">
        <v>1270</v>
      </c>
      <c r="B261" s="67" t="s">
        <v>8</v>
      </c>
      <c r="C261" s="287">
        <v>35.700000000000003</v>
      </c>
      <c r="D261" s="203" t="s">
        <v>1060</v>
      </c>
      <c r="E261" s="263">
        <v>990</v>
      </c>
      <c r="F261" s="150" t="s">
        <v>334</v>
      </c>
      <c r="G261" s="171" t="s">
        <v>10</v>
      </c>
      <c r="H261" s="427"/>
    </row>
    <row r="262" spans="1:8">
      <c r="A262" s="67" t="s">
        <v>1271</v>
      </c>
      <c r="B262" s="67" t="s">
        <v>8</v>
      </c>
      <c r="C262" s="51">
        <v>48.8</v>
      </c>
      <c r="D262" s="203" t="s">
        <v>1060</v>
      </c>
      <c r="E262" s="264">
        <v>990</v>
      </c>
      <c r="F262" s="150" t="s">
        <v>334</v>
      </c>
      <c r="G262" s="171" t="s">
        <v>10</v>
      </c>
      <c r="H262" s="427"/>
    </row>
    <row r="263" spans="1:8">
      <c r="A263" s="67" t="s">
        <v>511</v>
      </c>
      <c r="B263" s="67" t="s">
        <v>8</v>
      </c>
      <c r="C263" s="287">
        <v>54.7</v>
      </c>
      <c r="D263" s="203" t="s">
        <v>1060</v>
      </c>
      <c r="E263" s="263">
        <v>990</v>
      </c>
      <c r="F263" s="214" t="s">
        <v>334</v>
      </c>
      <c r="G263" s="171" t="s">
        <v>10</v>
      </c>
      <c r="H263" s="488"/>
    </row>
    <row r="264" spans="1:8">
      <c r="A264" s="67" t="s">
        <v>512</v>
      </c>
      <c r="B264" s="67" t="s">
        <v>8</v>
      </c>
      <c r="C264" s="287">
        <v>60.2</v>
      </c>
      <c r="D264" s="203" t="s">
        <v>1060</v>
      </c>
      <c r="E264" s="263">
        <v>990</v>
      </c>
      <c r="F264" s="214" t="s">
        <v>334</v>
      </c>
      <c r="G264" s="171" t="s">
        <v>10</v>
      </c>
      <c r="H264" s="427"/>
    </row>
    <row r="265" spans="1:8">
      <c r="A265" s="67" t="s">
        <v>1111</v>
      </c>
      <c r="B265" s="67" t="s">
        <v>8</v>
      </c>
      <c r="C265" s="287">
        <v>67</v>
      </c>
      <c r="D265" s="203" t="s">
        <v>1060</v>
      </c>
      <c r="E265" s="263">
        <v>990</v>
      </c>
      <c r="F265" s="214" t="s">
        <v>334</v>
      </c>
      <c r="G265" s="171" t="s">
        <v>10</v>
      </c>
      <c r="H265" s="427"/>
    </row>
    <row r="266" spans="1:8">
      <c r="A266" s="67" t="s">
        <v>513</v>
      </c>
      <c r="B266" s="67" t="s">
        <v>8</v>
      </c>
      <c r="C266" s="287">
        <v>15.6</v>
      </c>
      <c r="D266" s="203" t="s">
        <v>1060</v>
      </c>
      <c r="E266" s="263">
        <v>890</v>
      </c>
      <c r="F266" s="214" t="s">
        <v>334</v>
      </c>
      <c r="G266" s="171" t="s">
        <v>10</v>
      </c>
      <c r="H266" s="427"/>
    </row>
    <row r="267" spans="1:8">
      <c r="A267" s="67" t="s">
        <v>514</v>
      </c>
      <c r="B267" s="67" t="s">
        <v>8</v>
      </c>
      <c r="C267" s="287">
        <v>17.5</v>
      </c>
      <c r="D267" s="203" t="s">
        <v>1060</v>
      </c>
      <c r="E267" s="263">
        <v>790</v>
      </c>
      <c r="F267" s="214" t="s">
        <v>334</v>
      </c>
      <c r="G267" s="171" t="s">
        <v>10</v>
      </c>
      <c r="H267" s="427"/>
    </row>
    <row r="268" spans="1:8">
      <c r="A268" s="67" t="s">
        <v>1112</v>
      </c>
      <c r="B268" s="67" t="s">
        <v>8</v>
      </c>
      <c r="C268" s="287">
        <v>19.5</v>
      </c>
      <c r="D268" s="18" t="s">
        <v>1060</v>
      </c>
      <c r="E268" s="263">
        <v>790</v>
      </c>
      <c r="F268" s="214" t="s">
        <v>334</v>
      </c>
      <c r="G268" s="171" t="s">
        <v>10</v>
      </c>
      <c r="H268" s="420"/>
    </row>
    <row r="269" spans="1:8">
      <c r="A269" s="67" t="s">
        <v>515</v>
      </c>
      <c r="B269" s="67" t="s">
        <v>8</v>
      </c>
      <c r="C269" s="287">
        <v>23</v>
      </c>
      <c r="D269" s="18" t="s">
        <v>1060</v>
      </c>
      <c r="E269" s="263">
        <v>790</v>
      </c>
      <c r="F269" s="214" t="s">
        <v>334</v>
      </c>
      <c r="G269" s="171" t="s">
        <v>10</v>
      </c>
      <c r="H269" s="427"/>
    </row>
    <row r="270" spans="1:8">
      <c r="A270" s="67" t="s">
        <v>516</v>
      </c>
      <c r="B270" s="67" t="s">
        <v>8</v>
      </c>
      <c r="C270" s="287">
        <v>25</v>
      </c>
      <c r="D270" s="18" t="s">
        <v>1060</v>
      </c>
      <c r="E270" s="263">
        <v>790</v>
      </c>
      <c r="F270" s="214" t="s">
        <v>334</v>
      </c>
      <c r="G270" s="171" t="s">
        <v>10</v>
      </c>
      <c r="H270" s="420"/>
    </row>
    <row r="271" spans="1:8">
      <c r="A271" s="67" t="s">
        <v>1113</v>
      </c>
      <c r="B271" s="67" t="s">
        <v>8</v>
      </c>
      <c r="C271" s="287">
        <v>32.200000000000003</v>
      </c>
      <c r="D271" s="18" t="s">
        <v>1060</v>
      </c>
      <c r="E271" s="263">
        <v>890</v>
      </c>
      <c r="F271" s="214" t="s">
        <v>334</v>
      </c>
      <c r="G271" s="171" t="s">
        <v>10</v>
      </c>
      <c r="H271" s="427"/>
    </row>
    <row r="272" spans="1:8">
      <c r="A272" s="67" t="s">
        <v>517</v>
      </c>
      <c r="B272" s="67" t="s">
        <v>8</v>
      </c>
      <c r="C272" s="287">
        <v>34</v>
      </c>
      <c r="D272" s="18" t="s">
        <v>1060</v>
      </c>
      <c r="E272" s="263">
        <v>990</v>
      </c>
      <c r="F272" s="214" t="s">
        <v>334</v>
      </c>
      <c r="G272" s="171" t="s">
        <v>10</v>
      </c>
      <c r="H272" s="427"/>
    </row>
    <row r="273" spans="1:8">
      <c r="A273" s="67" t="s">
        <v>518</v>
      </c>
      <c r="B273" s="67" t="s">
        <v>8</v>
      </c>
      <c r="C273" s="287">
        <v>37.5</v>
      </c>
      <c r="D273" s="18" t="s">
        <v>1060</v>
      </c>
      <c r="E273" s="263">
        <v>990</v>
      </c>
      <c r="F273" s="214" t="s">
        <v>334</v>
      </c>
      <c r="G273" s="171" t="s">
        <v>10</v>
      </c>
      <c r="H273" s="482"/>
    </row>
    <row r="274" spans="1:8">
      <c r="A274" s="67" t="s">
        <v>519</v>
      </c>
      <c r="B274" s="67" t="s">
        <v>8</v>
      </c>
      <c r="C274" s="287">
        <v>44.4</v>
      </c>
      <c r="D274" s="18" t="s">
        <v>1060</v>
      </c>
      <c r="E274" s="263">
        <v>990</v>
      </c>
      <c r="F274" s="214" t="s">
        <v>334</v>
      </c>
      <c r="G274" s="171" t="s">
        <v>10</v>
      </c>
      <c r="H274" s="420"/>
    </row>
    <row r="275" spans="1:8">
      <c r="A275" s="67" t="s">
        <v>520</v>
      </c>
      <c r="B275" s="67" t="s">
        <v>8</v>
      </c>
      <c r="C275" s="287">
        <v>50.7</v>
      </c>
      <c r="D275" s="18" t="s">
        <v>1060</v>
      </c>
      <c r="E275" s="263">
        <v>990</v>
      </c>
      <c r="F275" s="214" t="s">
        <v>334</v>
      </c>
      <c r="G275" s="171" t="s">
        <v>10</v>
      </c>
      <c r="H275" s="420"/>
    </row>
    <row r="276" spans="1:8">
      <c r="A276" s="67" t="s">
        <v>1272</v>
      </c>
      <c r="B276" s="67" t="s">
        <v>8</v>
      </c>
      <c r="C276" s="287">
        <v>54.3</v>
      </c>
      <c r="D276" s="18" t="s">
        <v>1060</v>
      </c>
      <c r="E276" s="263">
        <v>990</v>
      </c>
      <c r="F276" s="214" t="s">
        <v>334</v>
      </c>
      <c r="G276" s="171" t="s">
        <v>10</v>
      </c>
      <c r="H276" s="420"/>
    </row>
    <row r="277" spans="1:8">
      <c r="A277" s="67" t="s">
        <v>521</v>
      </c>
      <c r="B277" s="67" t="s">
        <v>8</v>
      </c>
      <c r="C277" s="287">
        <v>57.5</v>
      </c>
      <c r="D277" s="18" t="s">
        <v>1060</v>
      </c>
      <c r="E277" s="263">
        <v>990</v>
      </c>
      <c r="F277" s="214" t="s">
        <v>334</v>
      </c>
      <c r="G277" s="171" t="s">
        <v>10</v>
      </c>
      <c r="H277" s="420"/>
    </row>
    <row r="278" spans="1:8">
      <c r="A278" s="67" t="s">
        <v>1114</v>
      </c>
      <c r="B278" s="67" t="s">
        <v>8</v>
      </c>
      <c r="C278" s="287">
        <v>60.7</v>
      </c>
      <c r="D278" s="18" t="s">
        <v>1060</v>
      </c>
      <c r="E278" s="263">
        <v>990</v>
      </c>
      <c r="F278" s="214" t="s">
        <v>334</v>
      </c>
      <c r="G278" s="171" t="s">
        <v>10</v>
      </c>
      <c r="H278" s="427"/>
    </row>
    <row r="279" spans="1:8">
      <c r="A279" s="67" t="s">
        <v>522</v>
      </c>
      <c r="B279" s="67" t="s">
        <v>8</v>
      </c>
      <c r="C279" s="287">
        <v>63.8</v>
      </c>
      <c r="D279" s="18" t="s">
        <v>1060</v>
      </c>
      <c r="E279" s="263">
        <v>990</v>
      </c>
      <c r="F279" s="214" t="s">
        <v>334</v>
      </c>
      <c r="G279" s="171" t="s">
        <v>10</v>
      </c>
      <c r="H279" s="427"/>
    </row>
    <row r="280" spans="1:8">
      <c r="A280" s="67" t="s">
        <v>523</v>
      </c>
      <c r="B280" s="67" t="s">
        <v>8</v>
      </c>
      <c r="C280" s="287">
        <v>70</v>
      </c>
      <c r="D280" s="18" t="s">
        <v>1060</v>
      </c>
      <c r="E280" s="263">
        <v>990</v>
      </c>
      <c r="F280" s="214" t="s">
        <v>334</v>
      </c>
      <c r="G280" s="171" t="s">
        <v>10</v>
      </c>
      <c r="H280" s="485"/>
    </row>
    <row r="281" spans="1:8">
      <c r="A281" s="67" t="s">
        <v>524</v>
      </c>
      <c r="B281" s="67" t="s">
        <v>8</v>
      </c>
      <c r="C281" s="287">
        <v>85.5</v>
      </c>
      <c r="D281" s="18" t="s">
        <v>1060</v>
      </c>
      <c r="E281" s="263">
        <v>990</v>
      </c>
      <c r="F281" s="214" t="s">
        <v>334</v>
      </c>
      <c r="G281" s="171" t="s">
        <v>10</v>
      </c>
      <c r="H281" s="485"/>
    </row>
    <row r="282" spans="1:8">
      <c r="A282" s="67" t="s">
        <v>525</v>
      </c>
      <c r="B282" s="67" t="s">
        <v>8</v>
      </c>
      <c r="C282" s="287">
        <v>87</v>
      </c>
      <c r="D282" s="18" t="s">
        <v>1060</v>
      </c>
      <c r="E282" s="263">
        <v>990</v>
      </c>
      <c r="F282" s="214" t="s">
        <v>334</v>
      </c>
      <c r="G282" s="171" t="s">
        <v>10</v>
      </c>
      <c r="H282" s="427"/>
    </row>
    <row r="283" spans="1:8">
      <c r="A283" s="67" t="s">
        <v>1115</v>
      </c>
      <c r="B283" s="67" t="s">
        <v>8</v>
      </c>
      <c r="C283" s="287">
        <v>97</v>
      </c>
      <c r="D283" s="18" t="s">
        <v>1060</v>
      </c>
      <c r="E283" s="263">
        <v>990</v>
      </c>
      <c r="F283" s="214" t="s">
        <v>334</v>
      </c>
      <c r="G283" s="171" t="s">
        <v>10</v>
      </c>
      <c r="H283" s="427"/>
    </row>
    <row r="284" spans="1:8">
      <c r="A284" s="59" t="s">
        <v>526</v>
      </c>
      <c r="B284" s="59" t="s">
        <v>111</v>
      </c>
      <c r="C284" s="279">
        <v>14.11</v>
      </c>
      <c r="D284" s="52" t="s">
        <v>1060</v>
      </c>
      <c r="E284" s="265">
        <v>590</v>
      </c>
      <c r="F284" s="266" t="s">
        <v>369</v>
      </c>
      <c r="G284" s="473" t="s">
        <v>10</v>
      </c>
      <c r="H284" s="422" t="s">
        <v>1278</v>
      </c>
    </row>
    <row r="285" spans="1:8">
      <c r="A285" s="67" t="s">
        <v>527</v>
      </c>
      <c r="B285" s="67" t="s">
        <v>8</v>
      </c>
      <c r="C285" s="287">
        <v>106.5</v>
      </c>
      <c r="D285" s="18" t="s">
        <v>1060</v>
      </c>
      <c r="E285" s="263">
        <v>990</v>
      </c>
      <c r="F285" s="214" t="s">
        <v>334</v>
      </c>
      <c r="G285" s="171" t="s">
        <v>10</v>
      </c>
      <c r="H285" s="420"/>
    </row>
    <row r="286" spans="1:8">
      <c r="A286" s="59" t="s">
        <v>1043</v>
      </c>
      <c r="B286" s="59" t="s">
        <v>111</v>
      </c>
      <c r="C286" s="279">
        <v>14.5</v>
      </c>
      <c r="D286" s="52" t="s">
        <v>1060</v>
      </c>
      <c r="E286" s="265">
        <v>790</v>
      </c>
      <c r="F286" s="266" t="s">
        <v>334</v>
      </c>
      <c r="G286" s="473" t="s">
        <v>10</v>
      </c>
      <c r="H286" s="422" t="s">
        <v>1278</v>
      </c>
    </row>
    <row r="287" spans="1:8">
      <c r="A287" s="67" t="s">
        <v>528</v>
      </c>
      <c r="B287" s="67" t="s">
        <v>8</v>
      </c>
      <c r="C287" s="287">
        <v>16.5</v>
      </c>
      <c r="D287" s="18" t="s">
        <v>1060</v>
      </c>
      <c r="E287" s="263">
        <v>990</v>
      </c>
      <c r="F287" s="214" t="s">
        <v>334</v>
      </c>
      <c r="G287" s="171" t="s">
        <v>10</v>
      </c>
      <c r="H287" s="420"/>
    </row>
    <row r="288" spans="1:8">
      <c r="A288" s="67" t="s">
        <v>1273</v>
      </c>
      <c r="B288" s="67" t="s">
        <v>8</v>
      </c>
      <c r="C288" s="287">
        <v>20.5</v>
      </c>
      <c r="D288" s="18" t="s">
        <v>1060</v>
      </c>
      <c r="E288" s="263">
        <v>990</v>
      </c>
      <c r="F288" s="214" t="s">
        <v>334</v>
      </c>
      <c r="G288" s="171" t="s">
        <v>10</v>
      </c>
      <c r="H288" s="420"/>
    </row>
    <row r="289" spans="1:8">
      <c r="A289" s="265" t="s">
        <v>619</v>
      </c>
      <c r="B289" s="433" t="s">
        <v>111</v>
      </c>
      <c r="C289" s="419">
        <v>28.2</v>
      </c>
      <c r="D289" s="52" t="s">
        <v>1060</v>
      </c>
      <c r="E289" s="267">
        <v>790</v>
      </c>
      <c r="F289" s="268" t="s">
        <v>334</v>
      </c>
      <c r="G289" s="473" t="s">
        <v>10</v>
      </c>
      <c r="H289" s="422" t="s">
        <v>1278</v>
      </c>
    </row>
    <row r="290" spans="1:8">
      <c r="A290" s="67" t="s">
        <v>1177</v>
      </c>
      <c r="B290" s="67" t="s">
        <v>8</v>
      </c>
      <c r="C290" s="287">
        <v>28.310199999999998</v>
      </c>
      <c r="D290" s="18" t="s">
        <v>1060</v>
      </c>
      <c r="E290" s="263">
        <v>990</v>
      </c>
      <c r="F290" s="214" t="s">
        <v>334</v>
      </c>
      <c r="G290" s="171" t="s">
        <v>10</v>
      </c>
      <c r="H290" s="427"/>
    </row>
    <row r="291" spans="1:8">
      <c r="A291" s="67" t="s">
        <v>529</v>
      </c>
      <c r="B291" s="67" t="s">
        <v>8</v>
      </c>
      <c r="C291" s="287">
        <v>32</v>
      </c>
      <c r="D291" s="18" t="s">
        <v>1060</v>
      </c>
      <c r="E291" s="263">
        <v>890</v>
      </c>
      <c r="F291" s="214" t="s">
        <v>334</v>
      </c>
      <c r="G291" s="171" t="s">
        <v>10</v>
      </c>
      <c r="H291" s="427"/>
    </row>
    <row r="292" spans="1:8">
      <c r="A292" s="67" t="s">
        <v>530</v>
      </c>
      <c r="B292" s="67" t="s">
        <v>8</v>
      </c>
      <c r="C292" s="287">
        <v>40</v>
      </c>
      <c r="D292" s="18" t="s">
        <v>1060</v>
      </c>
      <c r="E292" s="263">
        <v>990</v>
      </c>
      <c r="F292" s="214" t="s">
        <v>334</v>
      </c>
      <c r="G292" s="171" t="s">
        <v>10</v>
      </c>
      <c r="H292" s="427"/>
    </row>
    <row r="293" spans="1:8">
      <c r="A293" s="67" t="s">
        <v>531</v>
      </c>
      <c r="B293" s="67" t="s">
        <v>8</v>
      </c>
      <c r="C293" s="287">
        <v>43.11</v>
      </c>
      <c r="D293" s="18" t="s">
        <v>1060</v>
      </c>
      <c r="E293" s="263">
        <v>990</v>
      </c>
      <c r="F293" s="214" t="s">
        <v>334</v>
      </c>
      <c r="G293" s="171" t="s">
        <v>10</v>
      </c>
      <c r="H293" s="427"/>
    </row>
    <row r="294" spans="1:8" ht="11.25" customHeight="1">
      <c r="A294" s="67" t="s">
        <v>532</v>
      </c>
      <c r="B294" s="67" t="s">
        <v>8</v>
      </c>
      <c r="C294" s="287">
        <v>46.73</v>
      </c>
      <c r="D294" s="18" t="s">
        <v>1060</v>
      </c>
      <c r="E294" s="263">
        <v>990</v>
      </c>
      <c r="F294" s="214" t="s">
        <v>334</v>
      </c>
      <c r="G294" s="171" t="s">
        <v>10</v>
      </c>
      <c r="H294" s="485"/>
    </row>
    <row r="295" spans="1:8" ht="11.25" customHeight="1">
      <c r="A295" s="67" t="s">
        <v>1116</v>
      </c>
      <c r="B295" s="67" t="s">
        <v>8</v>
      </c>
      <c r="C295" s="287">
        <v>61.1</v>
      </c>
      <c r="D295" s="18" t="s">
        <v>1060</v>
      </c>
      <c r="E295" s="263">
        <v>990</v>
      </c>
      <c r="F295" s="214" t="s">
        <v>334</v>
      </c>
      <c r="G295" s="171" t="s">
        <v>10</v>
      </c>
      <c r="H295" s="427"/>
    </row>
    <row r="296" spans="1:8" ht="11.25" customHeight="1">
      <c r="A296" s="67" t="s">
        <v>1117</v>
      </c>
      <c r="B296" s="67" t="s">
        <v>8</v>
      </c>
      <c r="C296" s="287">
        <v>75</v>
      </c>
      <c r="D296" s="18" t="s">
        <v>1060</v>
      </c>
      <c r="E296" s="263">
        <v>990</v>
      </c>
      <c r="F296" s="214" t="s">
        <v>334</v>
      </c>
      <c r="G296" s="171" t="s">
        <v>10</v>
      </c>
      <c r="H296" s="482"/>
    </row>
    <row r="297" spans="1:8">
      <c r="A297" s="476" t="s">
        <v>1118</v>
      </c>
      <c r="B297" s="433" t="s">
        <v>111</v>
      </c>
      <c r="C297" s="419">
        <v>81.8</v>
      </c>
      <c r="D297" s="52" t="s">
        <v>1060</v>
      </c>
      <c r="E297" s="267">
        <v>990</v>
      </c>
      <c r="F297" s="268" t="s">
        <v>334</v>
      </c>
      <c r="G297" s="473" t="s">
        <v>10</v>
      </c>
      <c r="H297" s="422" t="s">
        <v>1278</v>
      </c>
    </row>
    <row r="298" spans="1:8" ht="10.5" customHeight="1">
      <c r="A298" s="67" t="s">
        <v>533</v>
      </c>
      <c r="B298" s="67" t="s">
        <v>8</v>
      </c>
      <c r="C298" s="287">
        <v>89.5</v>
      </c>
      <c r="D298" s="18" t="s">
        <v>1060</v>
      </c>
      <c r="E298" s="263">
        <v>990</v>
      </c>
      <c r="F298" s="214" t="s">
        <v>334</v>
      </c>
      <c r="G298" s="171" t="s">
        <v>10</v>
      </c>
      <c r="H298" s="427"/>
    </row>
    <row r="299" spans="1:8" ht="10.5" customHeight="1">
      <c r="A299" s="67" t="s">
        <v>534</v>
      </c>
      <c r="B299" s="67" t="s">
        <v>8</v>
      </c>
      <c r="C299" s="287">
        <v>92.2</v>
      </c>
      <c r="D299" s="18" t="s">
        <v>1060</v>
      </c>
      <c r="E299" s="263">
        <v>990</v>
      </c>
      <c r="F299" s="214" t="s">
        <v>334</v>
      </c>
      <c r="G299" s="171" t="s">
        <v>10</v>
      </c>
      <c r="H299" s="427"/>
    </row>
    <row r="300" spans="1:8" ht="10.5" customHeight="1">
      <c r="A300" s="67" t="s">
        <v>535</v>
      </c>
      <c r="B300" s="67" t="s">
        <v>8</v>
      </c>
      <c r="C300" s="287">
        <v>98</v>
      </c>
      <c r="D300" s="203" t="s">
        <v>1060</v>
      </c>
      <c r="E300" s="263">
        <v>990</v>
      </c>
      <c r="F300" s="214" t="s">
        <v>334</v>
      </c>
      <c r="G300" s="171" t="s">
        <v>10</v>
      </c>
      <c r="H300" s="427"/>
    </row>
    <row r="301" spans="1:8" ht="10.5" customHeight="1">
      <c r="A301" s="67" t="s">
        <v>1119</v>
      </c>
      <c r="B301" s="67" t="s">
        <v>8</v>
      </c>
      <c r="C301" s="287">
        <v>101</v>
      </c>
      <c r="D301" s="203" t="s">
        <v>1060</v>
      </c>
      <c r="E301" s="263">
        <v>990</v>
      </c>
      <c r="F301" s="214" t="s">
        <v>334</v>
      </c>
      <c r="G301" s="171" t="s">
        <v>10</v>
      </c>
      <c r="H301" s="487"/>
    </row>
    <row r="302" spans="1:8">
      <c r="A302" s="67" t="s">
        <v>1241</v>
      </c>
      <c r="B302" s="67" t="s">
        <v>8</v>
      </c>
      <c r="C302" s="287">
        <v>104</v>
      </c>
      <c r="D302" s="203" t="s">
        <v>1060</v>
      </c>
      <c r="E302" s="263">
        <v>990</v>
      </c>
      <c r="F302" s="214" t="s">
        <v>334</v>
      </c>
      <c r="G302" s="171" t="s">
        <v>10</v>
      </c>
      <c r="H302" s="427"/>
    </row>
    <row r="303" spans="1:8">
      <c r="A303" s="67" t="s">
        <v>536</v>
      </c>
      <c r="B303" s="67" t="s">
        <v>8</v>
      </c>
      <c r="C303" s="287">
        <v>30.5</v>
      </c>
      <c r="D303" s="203" t="s">
        <v>1060</v>
      </c>
      <c r="E303" s="263">
        <v>990</v>
      </c>
      <c r="F303" s="214" t="s">
        <v>334</v>
      </c>
      <c r="G303" s="171" t="s">
        <v>10</v>
      </c>
      <c r="H303" s="427"/>
    </row>
    <row r="304" spans="1:8">
      <c r="A304" s="67" t="s">
        <v>537</v>
      </c>
      <c r="B304" s="67" t="s">
        <v>8</v>
      </c>
      <c r="C304" s="287">
        <v>34.700000000000003</v>
      </c>
      <c r="D304" s="203" t="s">
        <v>1060</v>
      </c>
      <c r="E304" s="263">
        <v>990</v>
      </c>
      <c r="F304" s="214" t="s">
        <v>334</v>
      </c>
      <c r="G304" s="171" t="s">
        <v>10</v>
      </c>
      <c r="H304" s="427"/>
    </row>
    <row r="305" spans="1:8">
      <c r="A305" s="67" t="s">
        <v>538</v>
      </c>
      <c r="B305" s="67" t="s">
        <v>8</v>
      </c>
      <c r="C305" s="287">
        <v>42.7</v>
      </c>
      <c r="D305" s="203" t="s">
        <v>1060</v>
      </c>
      <c r="E305" s="263">
        <v>990</v>
      </c>
      <c r="F305" s="214" t="s">
        <v>334</v>
      </c>
      <c r="G305" s="171" t="s">
        <v>10</v>
      </c>
      <c r="H305" s="427"/>
    </row>
    <row r="306" spans="1:8">
      <c r="A306" s="67" t="s">
        <v>539</v>
      </c>
      <c r="B306" s="67" t="s">
        <v>8</v>
      </c>
      <c r="C306" s="287">
        <v>50.7</v>
      </c>
      <c r="D306" s="203" t="s">
        <v>1060</v>
      </c>
      <c r="E306" s="263">
        <v>990</v>
      </c>
      <c r="F306" s="214" t="s">
        <v>334</v>
      </c>
      <c r="G306" s="171" t="s">
        <v>10</v>
      </c>
      <c r="H306" s="427"/>
    </row>
    <row r="307" spans="1:8">
      <c r="A307" s="67" t="s">
        <v>1274</v>
      </c>
      <c r="B307" s="67" t="s">
        <v>8</v>
      </c>
      <c r="C307" s="287">
        <v>50.7</v>
      </c>
      <c r="D307" s="203" t="s">
        <v>1060</v>
      </c>
      <c r="E307" s="263">
        <v>990</v>
      </c>
      <c r="F307" s="214" t="s">
        <v>334</v>
      </c>
      <c r="G307" s="171" t="s">
        <v>10</v>
      </c>
      <c r="H307" s="427"/>
    </row>
    <row r="308" spans="1:8">
      <c r="A308" s="67" t="s">
        <v>540</v>
      </c>
      <c r="B308" s="67" t="s">
        <v>8</v>
      </c>
      <c r="C308" s="287">
        <v>66</v>
      </c>
      <c r="D308" s="203" t="s">
        <v>1060</v>
      </c>
      <c r="E308" s="263">
        <v>990</v>
      </c>
      <c r="F308" s="214" t="s">
        <v>334</v>
      </c>
      <c r="G308" s="171" t="s">
        <v>10</v>
      </c>
      <c r="H308" s="427"/>
    </row>
    <row r="309" spans="1:8">
      <c r="A309" s="67" t="s">
        <v>541</v>
      </c>
      <c r="B309" s="67" t="s">
        <v>8</v>
      </c>
      <c r="C309" s="287">
        <v>73.5</v>
      </c>
      <c r="D309" s="203" t="s">
        <v>1060</v>
      </c>
      <c r="E309" s="263">
        <v>990</v>
      </c>
      <c r="F309" s="214" t="s">
        <v>334</v>
      </c>
      <c r="G309" s="171" t="s">
        <v>10</v>
      </c>
      <c r="H309" s="427"/>
    </row>
    <row r="310" spans="1:8">
      <c r="A310" s="67" t="s">
        <v>542</v>
      </c>
      <c r="B310" s="67" t="s">
        <v>8</v>
      </c>
      <c r="C310" s="287">
        <v>80.5</v>
      </c>
      <c r="D310" s="203" t="s">
        <v>1060</v>
      </c>
      <c r="E310" s="263">
        <v>990</v>
      </c>
      <c r="F310" s="214" t="s">
        <v>334</v>
      </c>
      <c r="G310" s="171" t="s">
        <v>10</v>
      </c>
      <c r="H310" s="427"/>
    </row>
    <row r="311" spans="1:8">
      <c r="A311" s="67" t="s">
        <v>543</v>
      </c>
      <c r="B311" s="67" t="s">
        <v>8</v>
      </c>
      <c r="C311" s="287">
        <v>94</v>
      </c>
      <c r="D311" s="203" t="s">
        <v>1060</v>
      </c>
      <c r="E311" s="263">
        <v>990</v>
      </c>
      <c r="F311" s="214" t="s">
        <v>334</v>
      </c>
      <c r="G311" s="171" t="s">
        <v>10</v>
      </c>
      <c r="H311" s="427"/>
    </row>
    <row r="312" spans="1:8">
      <c r="A312" s="67" t="s">
        <v>1120</v>
      </c>
      <c r="B312" s="67" t="s">
        <v>8</v>
      </c>
      <c r="C312" s="287">
        <v>97.4</v>
      </c>
      <c r="D312" s="203" t="s">
        <v>1060</v>
      </c>
      <c r="E312" s="263">
        <v>990</v>
      </c>
      <c r="F312" s="214" t="s">
        <v>334</v>
      </c>
      <c r="G312" s="171" t="s">
        <v>10</v>
      </c>
      <c r="H312" s="427"/>
    </row>
    <row r="313" spans="1:8">
      <c r="A313" s="67" t="s">
        <v>544</v>
      </c>
      <c r="B313" s="67" t="s">
        <v>8</v>
      </c>
      <c r="C313" s="287">
        <v>107</v>
      </c>
      <c r="D313" s="203" t="s">
        <v>1060</v>
      </c>
      <c r="E313" s="263">
        <v>990</v>
      </c>
      <c r="F313" s="214" t="s">
        <v>334</v>
      </c>
      <c r="G313" s="171" t="s">
        <v>10</v>
      </c>
      <c r="H313" s="427"/>
    </row>
    <row r="314" spans="1:8">
      <c r="A314" s="67" t="s">
        <v>545</v>
      </c>
      <c r="B314" s="67" t="s">
        <v>8</v>
      </c>
      <c r="C314" s="287">
        <v>37.5</v>
      </c>
      <c r="D314" s="203" t="s">
        <v>1060</v>
      </c>
      <c r="E314" s="263">
        <v>990</v>
      </c>
      <c r="F314" s="214" t="s">
        <v>334</v>
      </c>
      <c r="G314" s="171" t="s">
        <v>10</v>
      </c>
      <c r="H314" s="427"/>
    </row>
    <row r="315" spans="1:8">
      <c r="A315" s="67" t="s">
        <v>1121</v>
      </c>
      <c r="B315" s="67" t="s">
        <v>8</v>
      </c>
      <c r="C315" s="287">
        <v>42</v>
      </c>
      <c r="D315" s="18" t="s">
        <v>1060</v>
      </c>
      <c r="E315" s="263">
        <v>990</v>
      </c>
      <c r="F315" s="214" t="s">
        <v>334</v>
      </c>
      <c r="G315" s="171" t="s">
        <v>10</v>
      </c>
      <c r="H315" s="482"/>
    </row>
    <row r="316" spans="1:8">
      <c r="A316" s="67" t="s">
        <v>546</v>
      </c>
      <c r="B316" s="67" t="s">
        <v>8</v>
      </c>
      <c r="C316" s="287">
        <v>46.2</v>
      </c>
      <c r="D316" s="18" t="s">
        <v>1060</v>
      </c>
      <c r="E316" s="263">
        <v>990</v>
      </c>
      <c r="F316" s="214" t="s">
        <v>334</v>
      </c>
      <c r="G316" s="171" t="s">
        <v>10</v>
      </c>
      <c r="H316" s="208"/>
    </row>
    <row r="317" spans="1:8">
      <c r="A317" s="67" t="s">
        <v>547</v>
      </c>
      <c r="B317" s="67" t="s">
        <v>8</v>
      </c>
      <c r="C317" s="287">
        <v>79</v>
      </c>
      <c r="D317" s="18" t="s">
        <v>1060</v>
      </c>
      <c r="E317" s="263">
        <v>990</v>
      </c>
      <c r="F317" s="214" t="s">
        <v>334</v>
      </c>
      <c r="G317" s="171" t="s">
        <v>10</v>
      </c>
      <c r="H317" s="482"/>
    </row>
    <row r="318" spans="1:8">
      <c r="A318" s="67" t="s">
        <v>548</v>
      </c>
      <c r="B318" s="67" t="s">
        <v>8</v>
      </c>
      <c r="C318" s="287">
        <v>87</v>
      </c>
      <c r="D318" s="18" t="s">
        <v>1060</v>
      </c>
      <c r="E318" s="263">
        <v>990</v>
      </c>
      <c r="F318" s="214" t="s">
        <v>334</v>
      </c>
      <c r="G318" s="171" t="s">
        <v>10</v>
      </c>
      <c r="H318" s="427"/>
    </row>
    <row r="319" spans="1:8">
      <c r="A319" s="67" t="s">
        <v>549</v>
      </c>
      <c r="B319" s="67" t="s">
        <v>8</v>
      </c>
      <c r="C319" s="287">
        <v>106</v>
      </c>
      <c r="D319" s="18" t="s">
        <v>1060</v>
      </c>
      <c r="E319" s="263">
        <v>990</v>
      </c>
      <c r="F319" s="214" t="s">
        <v>334</v>
      </c>
      <c r="G319" s="171" t="s">
        <v>10</v>
      </c>
      <c r="H319" s="427"/>
    </row>
    <row r="320" spans="1:8">
      <c r="A320" s="67" t="s">
        <v>550</v>
      </c>
      <c r="B320" s="67" t="s">
        <v>8</v>
      </c>
      <c r="C320" s="287">
        <v>116.03</v>
      </c>
      <c r="D320" s="18" t="s">
        <v>1060</v>
      </c>
      <c r="E320" s="263">
        <v>990</v>
      </c>
      <c r="F320" s="214" t="s">
        <v>334</v>
      </c>
      <c r="G320" s="171" t="s">
        <v>10</v>
      </c>
      <c r="H320" s="427"/>
    </row>
    <row r="321" spans="1:9">
      <c r="A321" s="67" t="s">
        <v>1242</v>
      </c>
      <c r="B321" s="67" t="s">
        <v>8</v>
      </c>
      <c r="C321" s="287">
        <v>124</v>
      </c>
      <c r="D321" s="18" t="s">
        <v>1060</v>
      </c>
      <c r="E321" s="263">
        <v>990</v>
      </c>
      <c r="F321" s="214" t="s">
        <v>334</v>
      </c>
      <c r="G321" s="171" t="s">
        <v>10</v>
      </c>
      <c r="H321" s="427"/>
    </row>
    <row r="322" spans="1:9">
      <c r="A322" s="67" t="s">
        <v>1178</v>
      </c>
      <c r="B322" s="67" t="s">
        <v>8</v>
      </c>
      <c r="C322" s="287">
        <v>102.6</v>
      </c>
      <c r="D322" s="18" t="s">
        <v>1060</v>
      </c>
      <c r="E322" s="263">
        <v>990</v>
      </c>
      <c r="F322" s="214" t="s">
        <v>334</v>
      </c>
      <c r="G322" s="171" t="s">
        <v>10</v>
      </c>
      <c r="H322" s="427"/>
    </row>
    <row r="323" spans="1:9">
      <c r="A323" s="67" t="s">
        <v>551</v>
      </c>
      <c r="B323" s="67" t="s">
        <v>8</v>
      </c>
      <c r="C323" s="287">
        <v>12.5</v>
      </c>
      <c r="D323" s="18" t="s">
        <v>1060</v>
      </c>
      <c r="E323" s="263">
        <v>990</v>
      </c>
      <c r="F323" s="214" t="s">
        <v>334</v>
      </c>
      <c r="G323" s="171" t="s">
        <v>10</v>
      </c>
      <c r="H323" s="427"/>
    </row>
    <row r="324" spans="1:9">
      <c r="A324" s="67" t="s">
        <v>1122</v>
      </c>
      <c r="B324" s="67" t="s">
        <v>8</v>
      </c>
      <c r="C324" s="287">
        <v>34</v>
      </c>
      <c r="D324" s="18" t="s">
        <v>1060</v>
      </c>
      <c r="E324" s="263">
        <v>990</v>
      </c>
      <c r="F324" s="214" t="s">
        <v>334</v>
      </c>
      <c r="G324" s="171" t="s">
        <v>10</v>
      </c>
      <c r="H324" s="427"/>
    </row>
    <row r="325" spans="1:9">
      <c r="A325" s="67" t="s">
        <v>1123</v>
      </c>
      <c r="B325" s="67" t="s">
        <v>8</v>
      </c>
      <c r="C325" s="287">
        <v>38.6</v>
      </c>
      <c r="D325" s="18" t="s">
        <v>1060</v>
      </c>
      <c r="E325" s="263">
        <v>990</v>
      </c>
      <c r="F325" s="214" t="s">
        <v>334</v>
      </c>
      <c r="G325" s="171" t="s">
        <v>10</v>
      </c>
      <c r="H325" s="427"/>
    </row>
    <row r="326" spans="1:9">
      <c r="A326" s="59" t="s">
        <v>552</v>
      </c>
      <c r="B326" s="59" t="s">
        <v>111</v>
      </c>
      <c r="C326" s="279">
        <v>21.07</v>
      </c>
      <c r="D326" s="52" t="s">
        <v>1060</v>
      </c>
      <c r="E326" s="265">
        <v>590</v>
      </c>
      <c r="F326" s="266" t="s">
        <v>369</v>
      </c>
      <c r="G326" s="473" t="s">
        <v>10</v>
      </c>
      <c r="H326" s="422" t="s">
        <v>1278</v>
      </c>
    </row>
    <row r="327" spans="1:9">
      <c r="A327" s="67" t="s">
        <v>553</v>
      </c>
      <c r="B327" s="67" t="s">
        <v>8</v>
      </c>
      <c r="C327" s="287">
        <v>139</v>
      </c>
      <c r="D327" s="18" t="s">
        <v>1060</v>
      </c>
      <c r="E327" s="263">
        <v>990</v>
      </c>
      <c r="F327" s="214" t="s">
        <v>334</v>
      </c>
      <c r="G327" s="171" t="s">
        <v>10</v>
      </c>
      <c r="H327" s="427"/>
      <c r="I327" s="209"/>
    </row>
    <row r="328" spans="1:9">
      <c r="A328" s="59" t="s">
        <v>554</v>
      </c>
      <c r="B328" s="59" t="s">
        <v>111</v>
      </c>
      <c r="C328" s="279">
        <v>10.84</v>
      </c>
      <c r="D328" s="52" t="s">
        <v>1060</v>
      </c>
      <c r="E328" s="265">
        <v>590</v>
      </c>
      <c r="F328" s="266" t="s">
        <v>369</v>
      </c>
      <c r="G328" s="473" t="s">
        <v>10</v>
      </c>
      <c r="H328" s="422" t="s">
        <v>1278</v>
      </c>
      <c r="I328" s="209"/>
    </row>
    <row r="329" spans="1:9">
      <c r="A329" s="59" t="s">
        <v>555</v>
      </c>
      <c r="B329" s="59" t="s">
        <v>111</v>
      </c>
      <c r="C329" s="279">
        <v>13.51</v>
      </c>
      <c r="D329" s="52" t="s">
        <v>1060</v>
      </c>
      <c r="E329" s="265">
        <v>590</v>
      </c>
      <c r="F329" s="266" t="s">
        <v>369</v>
      </c>
      <c r="G329" s="473" t="s">
        <v>10</v>
      </c>
      <c r="H329" s="422" t="s">
        <v>1278</v>
      </c>
      <c r="I329" s="209"/>
    </row>
    <row r="330" spans="1:9">
      <c r="A330" s="59" t="s">
        <v>556</v>
      </c>
      <c r="B330" s="59" t="s">
        <v>111</v>
      </c>
      <c r="C330" s="279">
        <v>14.05</v>
      </c>
      <c r="D330" s="52" t="s">
        <v>1060</v>
      </c>
      <c r="E330" s="265">
        <v>590</v>
      </c>
      <c r="F330" s="266" t="s">
        <v>369</v>
      </c>
      <c r="G330" s="473" t="s">
        <v>10</v>
      </c>
      <c r="H330" s="422" t="s">
        <v>1278</v>
      </c>
      <c r="I330" s="209"/>
    </row>
    <row r="331" spans="1:9">
      <c r="A331" s="67" t="s">
        <v>557</v>
      </c>
      <c r="B331" s="67" t="s">
        <v>8</v>
      </c>
      <c r="C331" s="287">
        <v>18.850000000000001</v>
      </c>
      <c r="D331" s="18" t="s">
        <v>1060</v>
      </c>
      <c r="E331" s="263">
        <v>890</v>
      </c>
      <c r="F331" s="214" t="s">
        <v>334</v>
      </c>
      <c r="G331" s="171" t="s">
        <v>10</v>
      </c>
      <c r="H331" s="427"/>
      <c r="I331" s="209"/>
    </row>
    <row r="332" spans="1:9">
      <c r="A332" s="67" t="s">
        <v>558</v>
      </c>
      <c r="B332" s="67" t="s">
        <v>8</v>
      </c>
      <c r="C332" s="287">
        <v>21.5</v>
      </c>
      <c r="D332" s="18" t="s">
        <v>1060</v>
      </c>
      <c r="E332" s="263">
        <v>890</v>
      </c>
      <c r="F332" s="214" t="s">
        <v>334</v>
      </c>
      <c r="G332" s="171" t="s">
        <v>10</v>
      </c>
      <c r="H332" s="485"/>
      <c r="I332" s="209"/>
    </row>
    <row r="333" spans="1:9" ht="13.5" customHeight="1">
      <c r="A333" s="67" t="s">
        <v>1275</v>
      </c>
      <c r="B333" s="67" t="s">
        <v>8</v>
      </c>
      <c r="C333" s="287">
        <v>24.05</v>
      </c>
      <c r="D333" s="18" t="s">
        <v>1060</v>
      </c>
      <c r="E333" s="263">
        <v>890</v>
      </c>
      <c r="F333" s="214" t="s">
        <v>334</v>
      </c>
      <c r="G333" s="171" t="s">
        <v>10</v>
      </c>
      <c r="H333" s="427"/>
      <c r="I333" s="209"/>
    </row>
    <row r="334" spans="1:9">
      <c r="A334" s="67" t="s">
        <v>559</v>
      </c>
      <c r="B334" s="67" t="s">
        <v>8</v>
      </c>
      <c r="C334" s="287">
        <v>26.75</v>
      </c>
      <c r="D334" s="18" t="s">
        <v>1060</v>
      </c>
      <c r="E334" s="263">
        <v>890</v>
      </c>
      <c r="F334" s="214" t="s">
        <v>334</v>
      </c>
      <c r="G334" s="171" t="s">
        <v>10</v>
      </c>
      <c r="H334" s="427"/>
      <c r="I334" s="209"/>
    </row>
    <row r="335" spans="1:9">
      <c r="A335" s="67" t="s">
        <v>560</v>
      </c>
      <c r="B335" s="67" t="s">
        <v>8</v>
      </c>
      <c r="C335" s="287">
        <v>32</v>
      </c>
      <c r="D335" s="18" t="s">
        <v>1060</v>
      </c>
      <c r="E335" s="263">
        <v>890</v>
      </c>
      <c r="F335" s="214" t="s">
        <v>334</v>
      </c>
      <c r="G335" s="171" t="s">
        <v>10</v>
      </c>
      <c r="H335" s="485"/>
      <c r="I335" s="209"/>
    </row>
    <row r="336" spans="1:9">
      <c r="A336" s="67" t="s">
        <v>561</v>
      </c>
      <c r="B336" s="67" t="s">
        <v>8</v>
      </c>
      <c r="C336" s="287">
        <v>35.5</v>
      </c>
      <c r="D336" s="18" t="s">
        <v>1060</v>
      </c>
      <c r="E336" s="263">
        <v>890</v>
      </c>
      <c r="F336" s="214" t="s">
        <v>334</v>
      </c>
      <c r="G336" s="171" t="s">
        <v>10</v>
      </c>
      <c r="H336" s="427"/>
      <c r="I336" s="209"/>
    </row>
    <row r="337" spans="1:98">
      <c r="A337" s="67" t="s">
        <v>562</v>
      </c>
      <c r="B337" s="67" t="s">
        <v>8</v>
      </c>
      <c r="C337" s="287">
        <v>42.3</v>
      </c>
      <c r="D337" s="18" t="s">
        <v>1060</v>
      </c>
      <c r="E337" s="263">
        <v>890</v>
      </c>
      <c r="F337" s="214" t="s">
        <v>334</v>
      </c>
      <c r="G337" s="171" t="s">
        <v>10</v>
      </c>
      <c r="H337" s="427"/>
      <c r="I337" s="209"/>
    </row>
    <row r="338" spans="1:98">
      <c r="A338" s="67" t="s">
        <v>563</v>
      </c>
      <c r="B338" s="67" t="s">
        <v>8</v>
      </c>
      <c r="C338" s="287">
        <v>52.2</v>
      </c>
      <c r="D338" s="18" t="s">
        <v>1060</v>
      </c>
      <c r="E338" s="263">
        <v>890</v>
      </c>
      <c r="F338" s="214" t="s">
        <v>334</v>
      </c>
      <c r="G338" s="171" t="s">
        <v>10</v>
      </c>
      <c r="H338" s="485"/>
      <c r="I338" s="209"/>
    </row>
    <row r="339" spans="1:98">
      <c r="A339" s="67" t="s">
        <v>563</v>
      </c>
      <c r="B339" s="67" t="s">
        <v>8</v>
      </c>
      <c r="C339" s="287">
        <v>52.2</v>
      </c>
      <c r="D339" s="18" t="s">
        <v>1060</v>
      </c>
      <c r="E339" s="263">
        <v>890</v>
      </c>
      <c r="F339" s="214" t="s">
        <v>334</v>
      </c>
      <c r="G339" s="171" t="s">
        <v>10</v>
      </c>
      <c r="H339" s="485"/>
      <c r="I339" s="209"/>
    </row>
    <row r="340" spans="1:98" ht="15" customHeight="1">
      <c r="A340" s="67" t="s">
        <v>564</v>
      </c>
      <c r="B340" s="67" t="s">
        <v>8</v>
      </c>
      <c r="C340" s="287">
        <v>57.2</v>
      </c>
      <c r="D340" s="18" t="s">
        <v>1060</v>
      </c>
      <c r="E340" s="263">
        <v>890</v>
      </c>
      <c r="F340" s="214" t="s">
        <v>334</v>
      </c>
      <c r="G340" s="171" t="s">
        <v>10</v>
      </c>
      <c r="H340" s="485"/>
      <c r="I340" s="209"/>
    </row>
    <row r="341" spans="1:98">
      <c r="A341" s="67" t="s">
        <v>565</v>
      </c>
      <c r="B341" s="67" t="s">
        <v>8</v>
      </c>
      <c r="C341" s="287">
        <v>62</v>
      </c>
      <c r="D341" s="18" t="s">
        <v>1060</v>
      </c>
      <c r="E341" s="263">
        <v>890</v>
      </c>
      <c r="F341" s="214" t="s">
        <v>334</v>
      </c>
      <c r="G341" s="171" t="s">
        <v>10</v>
      </c>
      <c r="H341" s="485"/>
    </row>
    <row r="342" spans="1:98">
      <c r="A342" s="67" t="s">
        <v>566</v>
      </c>
      <c r="B342" s="67" t="s">
        <v>8</v>
      </c>
      <c r="C342" s="287">
        <v>81.599999999999994</v>
      </c>
      <c r="D342" s="18" t="s">
        <v>1060</v>
      </c>
      <c r="E342" s="263">
        <v>990</v>
      </c>
      <c r="F342" s="214" t="s">
        <v>334</v>
      </c>
      <c r="G342" s="171" t="s">
        <v>10</v>
      </c>
      <c r="H342" s="485"/>
    </row>
    <row r="343" spans="1:98">
      <c r="A343" s="67" t="s">
        <v>566</v>
      </c>
      <c r="B343" s="67" t="s">
        <v>8</v>
      </c>
      <c r="C343" s="287">
        <v>81.599999999999994</v>
      </c>
      <c r="D343" s="18" t="s">
        <v>1060</v>
      </c>
      <c r="E343" s="263">
        <v>990</v>
      </c>
      <c r="F343" s="214" t="s">
        <v>334</v>
      </c>
      <c r="G343" s="171" t="s">
        <v>10</v>
      </c>
      <c r="H343" s="485"/>
    </row>
    <row r="344" spans="1:98">
      <c r="A344" s="67" t="s">
        <v>1124</v>
      </c>
      <c r="B344" s="67" t="s">
        <v>8</v>
      </c>
      <c r="C344" s="287">
        <v>100</v>
      </c>
      <c r="D344" s="18" t="s">
        <v>1060</v>
      </c>
      <c r="E344" s="263">
        <v>990</v>
      </c>
      <c r="F344" s="214" t="s">
        <v>334</v>
      </c>
      <c r="G344" s="171" t="s">
        <v>10</v>
      </c>
      <c r="H344" s="485"/>
    </row>
    <row r="345" spans="1:98">
      <c r="A345" s="67" t="s">
        <v>567</v>
      </c>
      <c r="B345" s="67" t="s">
        <v>8</v>
      </c>
      <c r="C345" s="287">
        <v>100</v>
      </c>
      <c r="D345" s="18" t="s">
        <v>1060</v>
      </c>
      <c r="E345" s="263">
        <v>990</v>
      </c>
      <c r="F345" s="214" t="s">
        <v>334</v>
      </c>
      <c r="G345" s="171" t="s">
        <v>10</v>
      </c>
      <c r="H345" s="489"/>
    </row>
    <row r="346" spans="1:98">
      <c r="A346" s="67" t="s">
        <v>568</v>
      </c>
      <c r="B346" s="67" t="s">
        <v>8</v>
      </c>
      <c r="C346" s="287">
        <v>121.8</v>
      </c>
      <c r="D346" s="18" t="s">
        <v>1060</v>
      </c>
      <c r="E346" s="263">
        <v>990</v>
      </c>
      <c r="F346" s="214" t="s">
        <v>334</v>
      </c>
      <c r="G346" s="171" t="s">
        <v>10</v>
      </c>
      <c r="H346" s="490"/>
    </row>
    <row r="347" spans="1:98">
      <c r="A347" s="67" t="s">
        <v>568</v>
      </c>
      <c r="B347" s="67" t="s">
        <v>8</v>
      </c>
      <c r="C347" s="287">
        <v>121.8</v>
      </c>
      <c r="D347" s="18" t="s">
        <v>1060</v>
      </c>
      <c r="E347" s="263">
        <v>990</v>
      </c>
      <c r="F347" s="214" t="s">
        <v>334</v>
      </c>
      <c r="G347" s="171" t="s">
        <v>10</v>
      </c>
      <c r="H347" s="490"/>
      <c r="R347" s="180"/>
      <c r="S347" s="180"/>
      <c r="T347" s="180"/>
      <c r="U347" s="180"/>
      <c r="V347" s="180"/>
      <c r="W347" s="180"/>
      <c r="X347" s="180"/>
      <c r="Y347" s="180"/>
      <c r="Z347" s="180"/>
      <c r="AA347" s="180"/>
      <c r="AB347" s="180"/>
      <c r="AC347" s="180"/>
      <c r="AD347" s="180"/>
      <c r="AE347" s="180"/>
      <c r="AF347" s="180"/>
      <c r="AG347" s="180"/>
      <c r="AH347" s="180"/>
      <c r="AI347" s="180"/>
      <c r="AJ347" s="180"/>
      <c r="AK347" s="180"/>
      <c r="AL347" s="180"/>
      <c r="AM347" s="180"/>
      <c r="AN347" s="180"/>
      <c r="AO347" s="180"/>
      <c r="AP347" s="180"/>
      <c r="AQ347" s="180"/>
      <c r="AR347" s="180"/>
      <c r="AS347" s="180"/>
      <c r="AT347" s="180"/>
      <c r="AU347" s="180"/>
      <c r="AV347" s="180"/>
      <c r="AW347" s="180"/>
      <c r="AX347" s="180"/>
      <c r="AY347" s="180"/>
      <c r="AZ347" s="180"/>
      <c r="BA347" s="180"/>
      <c r="BB347" s="180"/>
      <c r="BC347" s="180"/>
      <c r="BD347" s="180"/>
      <c r="BE347" s="180"/>
      <c r="BF347" s="180"/>
      <c r="BG347" s="180"/>
      <c r="BH347" s="180"/>
      <c r="BI347" s="180"/>
      <c r="BJ347" s="180"/>
      <c r="BK347" s="180"/>
      <c r="BL347" s="180"/>
      <c r="BM347" s="180"/>
      <c r="BN347" s="180"/>
      <c r="BO347" s="180"/>
      <c r="BP347" s="180"/>
      <c r="BQ347" s="180"/>
      <c r="BR347" s="180"/>
      <c r="BS347" s="180"/>
      <c r="BT347" s="180"/>
      <c r="BU347" s="180"/>
      <c r="BV347" s="180"/>
      <c r="BW347" s="180"/>
      <c r="BX347" s="180"/>
      <c r="BY347" s="180"/>
      <c r="BZ347" s="180"/>
      <c r="CA347" s="180"/>
      <c r="CB347" s="180"/>
      <c r="CC347" s="180"/>
      <c r="CD347" s="180"/>
      <c r="CE347" s="180"/>
      <c r="CF347" s="180"/>
      <c r="CG347" s="180"/>
      <c r="CH347" s="180"/>
      <c r="CI347" s="180"/>
      <c r="CJ347" s="180"/>
      <c r="CK347" s="180"/>
      <c r="CL347" s="180"/>
      <c r="CM347" s="180"/>
      <c r="CN347" s="180"/>
      <c r="CO347" s="180"/>
      <c r="CP347" s="180"/>
      <c r="CQ347" s="180"/>
      <c r="CR347" s="180"/>
      <c r="CS347" s="180"/>
      <c r="CT347" s="180"/>
    </row>
    <row r="348" spans="1:98">
      <c r="A348" s="67" t="s">
        <v>1243</v>
      </c>
      <c r="B348" s="67" t="s">
        <v>8</v>
      </c>
      <c r="C348" s="287">
        <v>130.19999999999999</v>
      </c>
      <c r="D348" s="18" t="s">
        <v>1060</v>
      </c>
      <c r="E348" s="263">
        <v>990</v>
      </c>
      <c r="F348" s="214" t="s">
        <v>334</v>
      </c>
      <c r="G348" s="171" t="s">
        <v>10</v>
      </c>
      <c r="H348" s="491"/>
      <c r="R348" s="180"/>
      <c r="S348" s="180"/>
      <c r="T348" s="180"/>
      <c r="U348" s="180"/>
      <c r="V348" s="180"/>
      <c r="W348" s="180"/>
      <c r="X348" s="180"/>
      <c r="Y348" s="180"/>
      <c r="Z348" s="180"/>
      <c r="AA348" s="180"/>
      <c r="AB348" s="180"/>
      <c r="AC348" s="180"/>
      <c r="AD348" s="180"/>
      <c r="AE348" s="180"/>
      <c r="AF348" s="180"/>
      <c r="AG348" s="180"/>
      <c r="AH348" s="180"/>
      <c r="AI348" s="180"/>
      <c r="AJ348" s="180"/>
      <c r="AK348" s="180"/>
      <c r="AL348" s="180"/>
      <c r="AM348" s="180"/>
      <c r="AN348" s="180"/>
      <c r="AO348" s="180"/>
      <c r="AP348" s="180"/>
      <c r="AQ348" s="180"/>
      <c r="AR348" s="180"/>
      <c r="AS348" s="180"/>
      <c r="AT348" s="180"/>
      <c r="AU348" s="180"/>
      <c r="AV348" s="180"/>
      <c r="AW348" s="180"/>
      <c r="AX348" s="180"/>
      <c r="AY348" s="180"/>
      <c r="AZ348" s="180"/>
      <c r="BA348" s="180"/>
      <c r="BB348" s="180"/>
      <c r="BC348" s="180"/>
      <c r="BD348" s="180"/>
      <c r="BE348" s="180"/>
      <c r="BF348" s="180"/>
      <c r="BG348" s="180"/>
      <c r="BH348" s="180"/>
      <c r="BI348" s="180"/>
      <c r="BJ348" s="180"/>
      <c r="BK348" s="180"/>
      <c r="BL348" s="180"/>
      <c r="BM348" s="180"/>
      <c r="BN348" s="180"/>
      <c r="BO348" s="180"/>
      <c r="BP348" s="180"/>
      <c r="BQ348" s="180"/>
      <c r="BR348" s="180"/>
      <c r="BS348" s="180"/>
      <c r="BT348" s="180"/>
      <c r="BU348" s="180"/>
      <c r="BV348" s="180"/>
      <c r="BW348" s="180"/>
      <c r="BX348" s="180"/>
      <c r="BY348" s="180"/>
      <c r="BZ348" s="180"/>
      <c r="CA348" s="180"/>
      <c r="CB348" s="180"/>
      <c r="CC348" s="180"/>
      <c r="CD348" s="180"/>
      <c r="CE348" s="180"/>
      <c r="CF348" s="180"/>
      <c r="CG348" s="180"/>
      <c r="CH348" s="180"/>
      <c r="CI348" s="180"/>
      <c r="CJ348" s="180"/>
      <c r="CK348" s="180"/>
      <c r="CL348" s="180"/>
      <c r="CM348" s="180"/>
      <c r="CN348" s="180"/>
      <c r="CO348" s="180"/>
      <c r="CP348" s="180"/>
      <c r="CQ348" s="180"/>
      <c r="CR348" s="180"/>
      <c r="CS348" s="180"/>
      <c r="CT348" s="180"/>
    </row>
    <row r="349" spans="1:98">
      <c r="A349" s="67" t="s">
        <v>569</v>
      </c>
      <c r="B349" s="67" t="s">
        <v>8</v>
      </c>
      <c r="C349" s="287">
        <v>134.4</v>
      </c>
      <c r="D349" s="18" t="s">
        <v>1060</v>
      </c>
      <c r="E349" s="263">
        <v>990</v>
      </c>
      <c r="F349" s="214" t="s">
        <v>334</v>
      </c>
      <c r="G349" s="171" t="s">
        <v>10</v>
      </c>
      <c r="H349" s="492"/>
      <c r="J349" s="180"/>
      <c r="K349" s="180"/>
      <c r="L349" s="180"/>
      <c r="M349" s="180"/>
      <c r="N349" s="180"/>
      <c r="O349" s="180"/>
      <c r="P349" s="180"/>
      <c r="Q349" s="180"/>
      <c r="R349" s="180"/>
      <c r="S349" s="180"/>
      <c r="T349" s="180"/>
      <c r="U349" s="180"/>
      <c r="V349" s="180"/>
      <c r="W349" s="180"/>
      <c r="X349" s="180"/>
      <c r="Y349" s="180"/>
      <c r="Z349" s="180"/>
      <c r="AA349" s="180"/>
      <c r="AB349" s="180"/>
      <c r="AC349" s="180"/>
      <c r="AD349" s="180"/>
      <c r="AE349" s="180"/>
      <c r="AF349" s="180"/>
      <c r="AG349" s="180"/>
      <c r="AH349" s="180"/>
      <c r="AI349" s="180"/>
      <c r="AJ349" s="180"/>
      <c r="AK349" s="180"/>
      <c r="AL349" s="180"/>
      <c r="AM349" s="180"/>
      <c r="AN349" s="180"/>
      <c r="AO349" s="180"/>
      <c r="AP349" s="180"/>
      <c r="AQ349" s="180"/>
      <c r="AR349" s="180"/>
      <c r="AS349" s="180"/>
      <c r="AT349" s="180"/>
      <c r="AU349" s="180"/>
      <c r="AV349" s="180"/>
      <c r="AW349" s="180"/>
      <c r="AX349" s="180"/>
      <c r="AY349" s="180"/>
      <c r="AZ349" s="180"/>
      <c r="BA349" s="180"/>
      <c r="BB349" s="180"/>
      <c r="BC349" s="180"/>
      <c r="BD349" s="180"/>
      <c r="BE349" s="180"/>
      <c r="BF349" s="180"/>
      <c r="BG349" s="180"/>
      <c r="BH349" s="180"/>
      <c r="BI349" s="180"/>
      <c r="BJ349" s="180"/>
      <c r="BK349" s="180"/>
      <c r="BL349" s="180"/>
      <c r="BM349" s="180"/>
      <c r="BN349" s="180"/>
      <c r="BO349" s="180"/>
      <c r="BP349" s="180"/>
      <c r="BQ349" s="180"/>
      <c r="BR349" s="180"/>
      <c r="BS349" s="180"/>
      <c r="BT349" s="180"/>
      <c r="BU349" s="180"/>
      <c r="BV349" s="180"/>
      <c r="BW349" s="180"/>
      <c r="BX349" s="180"/>
      <c r="BY349" s="180"/>
      <c r="BZ349" s="180"/>
      <c r="CA349" s="180"/>
      <c r="CB349" s="180"/>
      <c r="CC349" s="180"/>
      <c r="CD349" s="180"/>
      <c r="CE349" s="180"/>
      <c r="CF349" s="180"/>
      <c r="CG349" s="180"/>
      <c r="CH349" s="180"/>
      <c r="CI349" s="180"/>
      <c r="CJ349" s="180"/>
      <c r="CK349" s="180"/>
      <c r="CL349" s="180"/>
      <c r="CM349" s="180"/>
      <c r="CN349" s="180"/>
      <c r="CO349" s="180"/>
      <c r="CP349" s="180"/>
      <c r="CQ349" s="180"/>
      <c r="CR349" s="180"/>
      <c r="CS349" s="180"/>
      <c r="CT349" s="180"/>
    </row>
    <row r="350" spans="1:98" ht="12.75" customHeight="1">
      <c r="A350" s="67" t="s">
        <v>569</v>
      </c>
      <c r="B350" s="67" t="s">
        <v>8</v>
      </c>
      <c r="C350" s="287">
        <v>134.4</v>
      </c>
      <c r="D350" s="18" t="s">
        <v>1060</v>
      </c>
      <c r="E350" s="263">
        <v>750</v>
      </c>
      <c r="F350" s="214" t="s">
        <v>334</v>
      </c>
      <c r="G350" s="171" t="s">
        <v>10</v>
      </c>
      <c r="H350" s="493"/>
      <c r="J350" s="180"/>
      <c r="K350" s="212"/>
      <c r="L350" s="180"/>
      <c r="M350" s="180"/>
      <c r="N350" s="180"/>
      <c r="O350" s="180"/>
      <c r="P350" s="180"/>
      <c r="Q350" s="180"/>
      <c r="R350" s="180"/>
      <c r="S350" s="180"/>
      <c r="T350" s="180"/>
      <c r="U350" s="180"/>
      <c r="V350" s="180"/>
      <c r="W350" s="180"/>
      <c r="X350" s="180"/>
      <c r="Y350" s="180"/>
      <c r="Z350" s="180"/>
      <c r="AA350" s="180"/>
      <c r="AB350" s="180"/>
      <c r="AC350" s="180"/>
      <c r="AD350" s="180"/>
      <c r="AE350" s="180"/>
      <c r="AF350" s="180"/>
      <c r="AG350" s="180"/>
      <c r="AH350" s="180"/>
      <c r="AI350" s="180"/>
      <c r="AJ350" s="180"/>
      <c r="AK350" s="180"/>
      <c r="AL350" s="180"/>
      <c r="AM350" s="180"/>
      <c r="AN350" s="180"/>
      <c r="AO350" s="180"/>
      <c r="AP350" s="180"/>
      <c r="AQ350" s="180"/>
      <c r="AR350" s="180"/>
      <c r="AS350" s="180"/>
      <c r="AT350" s="180"/>
      <c r="AU350" s="180"/>
      <c r="AV350" s="180"/>
      <c r="AW350" s="180"/>
      <c r="AX350" s="180"/>
      <c r="AY350" s="180"/>
      <c r="AZ350" s="180"/>
      <c r="BA350" s="180"/>
      <c r="BB350" s="180"/>
      <c r="BC350" s="180"/>
      <c r="BD350" s="180"/>
      <c r="BE350" s="180"/>
      <c r="BF350" s="180"/>
      <c r="BG350" s="180"/>
      <c r="BH350" s="180"/>
      <c r="BI350" s="180"/>
      <c r="BJ350" s="180"/>
      <c r="BK350" s="180"/>
      <c r="BL350" s="180"/>
      <c r="BM350" s="180"/>
      <c r="BN350" s="180"/>
      <c r="BO350" s="180"/>
      <c r="BP350" s="180"/>
      <c r="BQ350" s="180"/>
      <c r="BR350" s="180"/>
      <c r="BS350" s="180"/>
      <c r="BT350" s="180"/>
      <c r="BU350" s="180"/>
      <c r="BV350" s="180"/>
      <c r="BW350" s="180"/>
      <c r="BX350" s="180"/>
      <c r="BY350" s="180"/>
      <c r="BZ350" s="180"/>
      <c r="CA350" s="180"/>
      <c r="CB350" s="180"/>
      <c r="CC350" s="180"/>
      <c r="CD350" s="180"/>
      <c r="CE350" s="180"/>
      <c r="CF350" s="180"/>
      <c r="CG350" s="180"/>
      <c r="CH350" s="180"/>
      <c r="CI350" s="180"/>
      <c r="CJ350" s="180"/>
      <c r="CK350" s="180"/>
      <c r="CL350" s="180"/>
      <c r="CM350" s="180"/>
      <c r="CN350" s="180"/>
      <c r="CO350" s="180"/>
      <c r="CP350" s="180"/>
      <c r="CQ350" s="180"/>
      <c r="CR350" s="180"/>
      <c r="CS350" s="180"/>
      <c r="CT350" s="180"/>
    </row>
    <row r="351" spans="1:98">
      <c r="A351" s="67" t="s">
        <v>570</v>
      </c>
      <c r="B351" s="67" t="s">
        <v>8</v>
      </c>
      <c r="C351" s="287">
        <v>142.4</v>
      </c>
      <c r="D351" s="203" t="s">
        <v>1060</v>
      </c>
      <c r="E351" s="263">
        <v>990</v>
      </c>
      <c r="F351" s="214" t="s">
        <v>334</v>
      </c>
      <c r="G351" s="171" t="s">
        <v>10</v>
      </c>
      <c r="H351" s="494"/>
      <c r="J351" s="180"/>
      <c r="K351" s="180"/>
      <c r="L351" s="180"/>
      <c r="M351" s="180"/>
      <c r="N351" s="180"/>
      <c r="O351" s="180"/>
      <c r="P351" s="180"/>
      <c r="Q351" s="180"/>
      <c r="R351" s="180"/>
      <c r="S351" s="180"/>
      <c r="T351" s="180"/>
      <c r="U351" s="180"/>
      <c r="V351" s="180"/>
      <c r="W351" s="180"/>
      <c r="X351" s="180"/>
      <c r="Y351" s="180"/>
      <c r="Z351" s="180"/>
      <c r="AA351" s="180"/>
      <c r="AB351" s="180"/>
      <c r="AC351" s="180"/>
      <c r="AD351" s="180"/>
      <c r="AE351" s="180"/>
      <c r="AF351" s="180"/>
      <c r="AG351" s="180"/>
      <c r="AH351" s="180"/>
      <c r="AI351" s="180"/>
      <c r="AJ351" s="180"/>
      <c r="AK351" s="180"/>
      <c r="AL351" s="180"/>
      <c r="AM351" s="180"/>
      <c r="AN351" s="180"/>
      <c r="AO351" s="180"/>
      <c r="AP351" s="180"/>
      <c r="AQ351" s="180"/>
      <c r="AR351" s="180"/>
      <c r="AS351" s="180"/>
      <c r="AT351" s="180"/>
      <c r="AU351" s="180"/>
      <c r="AV351" s="180"/>
      <c r="AW351" s="180"/>
      <c r="AX351" s="180"/>
      <c r="AY351" s="180"/>
      <c r="AZ351" s="180"/>
      <c r="BA351" s="180"/>
      <c r="BB351" s="180"/>
      <c r="BC351" s="180"/>
      <c r="BD351" s="180"/>
      <c r="BE351" s="180"/>
      <c r="BF351" s="180"/>
      <c r="BG351" s="180"/>
      <c r="BH351" s="180"/>
      <c r="BI351" s="180"/>
      <c r="BJ351" s="180"/>
      <c r="BK351" s="180"/>
      <c r="BL351" s="180"/>
      <c r="BM351" s="180"/>
      <c r="BN351" s="180"/>
      <c r="BO351" s="180"/>
      <c r="BP351" s="180"/>
      <c r="BQ351" s="180"/>
      <c r="BR351" s="180"/>
      <c r="BS351" s="180"/>
      <c r="BT351" s="180"/>
      <c r="BU351" s="180"/>
      <c r="BV351" s="180"/>
      <c r="BW351" s="180"/>
      <c r="BX351" s="180"/>
      <c r="BY351" s="180"/>
      <c r="BZ351" s="180"/>
      <c r="CA351" s="180"/>
      <c r="CB351" s="180"/>
      <c r="CC351" s="180"/>
      <c r="CD351" s="180"/>
      <c r="CE351" s="180"/>
      <c r="CF351" s="180"/>
      <c r="CG351" s="180"/>
      <c r="CH351" s="180"/>
      <c r="CI351" s="180"/>
      <c r="CJ351" s="180"/>
      <c r="CK351" s="180"/>
      <c r="CL351" s="180"/>
      <c r="CM351" s="180"/>
      <c r="CN351" s="180"/>
      <c r="CO351" s="180"/>
      <c r="CP351" s="180"/>
      <c r="CQ351" s="180"/>
      <c r="CR351" s="180"/>
      <c r="CS351" s="180"/>
      <c r="CT351" s="180"/>
    </row>
    <row r="352" spans="1:98" s="471" customFormat="1">
      <c r="A352" s="67" t="s">
        <v>1125</v>
      </c>
      <c r="B352" s="67" t="s">
        <v>8</v>
      </c>
      <c r="C352" s="287">
        <v>27</v>
      </c>
      <c r="D352" s="18" t="s">
        <v>1060</v>
      </c>
      <c r="E352" s="263">
        <v>990</v>
      </c>
      <c r="F352" s="214" t="s">
        <v>334</v>
      </c>
      <c r="G352" s="171" t="s">
        <v>10</v>
      </c>
      <c r="H352" s="494"/>
      <c r="I352" s="180"/>
    </row>
    <row r="353" spans="1:98" ht="12" customHeight="1">
      <c r="A353" s="67" t="s">
        <v>571</v>
      </c>
      <c r="B353" s="67" t="s">
        <v>8</v>
      </c>
      <c r="C353" s="287">
        <v>328.89</v>
      </c>
      <c r="D353" s="18" t="s">
        <v>1060</v>
      </c>
      <c r="E353" s="263">
        <v>750</v>
      </c>
      <c r="F353" s="214" t="s">
        <v>334</v>
      </c>
      <c r="G353" s="171" t="s">
        <v>10</v>
      </c>
      <c r="H353" s="492"/>
      <c r="J353" s="180"/>
      <c r="K353" s="180"/>
      <c r="L353" s="180"/>
      <c r="M353" s="180"/>
      <c r="N353" s="180"/>
      <c r="O353" s="180"/>
      <c r="P353" s="180"/>
      <c r="Q353" s="180"/>
      <c r="R353" s="180"/>
      <c r="S353" s="180"/>
      <c r="T353" s="180"/>
      <c r="U353" s="180"/>
      <c r="V353" s="180"/>
      <c r="W353" s="180"/>
      <c r="X353" s="180"/>
      <c r="Y353" s="180"/>
      <c r="Z353" s="180"/>
      <c r="AA353" s="180"/>
      <c r="AB353" s="180"/>
      <c r="AC353" s="180"/>
      <c r="AD353" s="180"/>
      <c r="AE353" s="180"/>
      <c r="AF353" s="180"/>
      <c r="AG353" s="180"/>
      <c r="AH353" s="180"/>
      <c r="AI353" s="180"/>
      <c r="AJ353" s="180"/>
      <c r="AK353" s="180"/>
      <c r="AL353" s="180"/>
      <c r="AM353" s="180"/>
      <c r="AN353" s="180"/>
      <c r="AO353" s="180"/>
      <c r="AP353" s="180"/>
      <c r="AQ353" s="180"/>
      <c r="AR353" s="180"/>
      <c r="AS353" s="180"/>
      <c r="AT353" s="180"/>
      <c r="AU353" s="180"/>
      <c r="AV353" s="180"/>
      <c r="AW353" s="180"/>
      <c r="AX353" s="180"/>
      <c r="AY353" s="180"/>
      <c r="AZ353" s="180"/>
      <c r="BA353" s="180"/>
      <c r="BB353" s="180"/>
      <c r="BC353" s="180"/>
      <c r="BD353" s="180"/>
      <c r="BE353" s="180"/>
      <c r="BF353" s="180"/>
      <c r="BG353" s="180"/>
      <c r="BH353" s="180"/>
      <c r="BI353" s="180"/>
      <c r="BJ353" s="180"/>
      <c r="BK353" s="180"/>
      <c r="BL353" s="180"/>
      <c r="BM353" s="180"/>
      <c r="BN353" s="180"/>
      <c r="BO353" s="180"/>
      <c r="BP353" s="180"/>
      <c r="BQ353" s="180"/>
      <c r="BR353" s="180"/>
      <c r="BS353" s="180"/>
      <c r="BT353" s="180"/>
      <c r="BU353" s="180"/>
      <c r="BV353" s="180"/>
      <c r="BW353" s="180"/>
      <c r="BX353" s="180"/>
      <c r="BY353" s="180"/>
      <c r="BZ353" s="180"/>
      <c r="CA353" s="180"/>
      <c r="CB353" s="180"/>
      <c r="CC353" s="180"/>
      <c r="CD353" s="180"/>
      <c r="CE353" s="180"/>
      <c r="CF353" s="180"/>
      <c r="CG353" s="180"/>
      <c r="CH353" s="180"/>
      <c r="CI353" s="180"/>
      <c r="CJ353" s="180"/>
      <c r="CK353" s="180"/>
      <c r="CL353" s="180"/>
      <c r="CM353" s="180"/>
      <c r="CN353" s="180"/>
      <c r="CO353" s="180"/>
      <c r="CP353" s="180"/>
      <c r="CQ353" s="180"/>
      <c r="CR353" s="180"/>
      <c r="CS353" s="180"/>
      <c r="CT353" s="180"/>
    </row>
    <row r="354" spans="1:98">
      <c r="A354" s="67" t="s">
        <v>572</v>
      </c>
      <c r="B354" s="67" t="s">
        <v>8</v>
      </c>
      <c r="C354" s="287">
        <v>70.8</v>
      </c>
      <c r="D354" s="18" t="s">
        <v>1060</v>
      </c>
      <c r="E354" s="263">
        <v>990</v>
      </c>
      <c r="F354" s="214" t="s">
        <v>334</v>
      </c>
      <c r="G354" s="171" t="s">
        <v>10</v>
      </c>
      <c r="H354" s="492"/>
      <c r="I354" s="180"/>
      <c r="J354" s="180"/>
      <c r="K354" s="180"/>
      <c r="L354" s="180"/>
      <c r="M354" s="180"/>
      <c r="N354" s="180"/>
      <c r="O354" s="180"/>
      <c r="P354" s="180"/>
      <c r="Q354" s="180"/>
      <c r="R354" s="180"/>
      <c r="S354" s="180"/>
      <c r="T354" s="180"/>
      <c r="U354" s="180"/>
      <c r="V354" s="180"/>
      <c r="W354" s="180"/>
      <c r="X354" s="180"/>
      <c r="Y354" s="180"/>
      <c r="Z354" s="180"/>
      <c r="AA354" s="180"/>
      <c r="AB354" s="180"/>
      <c r="AC354" s="180"/>
      <c r="AD354" s="180"/>
      <c r="AE354" s="180"/>
      <c r="AF354" s="180"/>
      <c r="AG354" s="180"/>
      <c r="AH354" s="180"/>
      <c r="AI354" s="180"/>
      <c r="AJ354" s="180"/>
      <c r="AK354" s="180"/>
      <c r="AL354" s="180"/>
      <c r="AM354" s="180"/>
      <c r="AN354" s="180"/>
      <c r="AO354" s="180"/>
      <c r="AP354" s="180"/>
      <c r="AQ354" s="180"/>
      <c r="AR354" s="180"/>
      <c r="AS354" s="180"/>
      <c r="AT354" s="180"/>
      <c r="AU354" s="180"/>
      <c r="AV354" s="180"/>
      <c r="AW354" s="180"/>
      <c r="AX354" s="180"/>
      <c r="AY354" s="180"/>
      <c r="AZ354" s="180"/>
      <c r="BA354" s="180"/>
      <c r="BB354" s="180"/>
      <c r="BC354" s="180"/>
      <c r="BD354" s="180"/>
      <c r="BE354" s="180"/>
      <c r="BF354" s="180"/>
      <c r="BG354" s="180"/>
      <c r="BH354" s="180"/>
      <c r="BI354" s="180"/>
      <c r="BJ354" s="180"/>
      <c r="BK354" s="180"/>
      <c r="BL354" s="180"/>
      <c r="BM354" s="180"/>
      <c r="BN354" s="180"/>
      <c r="BO354" s="180"/>
      <c r="BP354" s="180"/>
      <c r="BQ354" s="180"/>
      <c r="BR354" s="180"/>
      <c r="BS354" s="180"/>
      <c r="BT354" s="180"/>
      <c r="BU354" s="180"/>
      <c r="BV354" s="180"/>
      <c r="BW354" s="180"/>
      <c r="BX354" s="180"/>
      <c r="BY354" s="180"/>
      <c r="BZ354" s="180"/>
      <c r="CA354" s="180"/>
      <c r="CB354" s="180"/>
      <c r="CC354" s="180"/>
      <c r="CD354" s="180"/>
      <c r="CE354" s="180"/>
      <c r="CF354" s="180"/>
      <c r="CG354" s="180"/>
      <c r="CH354" s="180"/>
      <c r="CI354" s="180"/>
      <c r="CJ354" s="180"/>
      <c r="CK354" s="180"/>
      <c r="CL354" s="180"/>
      <c r="CM354" s="180"/>
      <c r="CN354" s="180"/>
      <c r="CO354" s="180"/>
      <c r="CP354" s="180"/>
      <c r="CQ354" s="180"/>
      <c r="CR354" s="180"/>
      <c r="CS354" s="180"/>
      <c r="CT354" s="180"/>
    </row>
    <row r="355" spans="1:98">
      <c r="A355" s="67" t="s">
        <v>573</v>
      </c>
      <c r="B355" s="67" t="s">
        <v>8</v>
      </c>
      <c r="C355" s="287">
        <v>97</v>
      </c>
      <c r="D355" s="18" t="s">
        <v>1060</v>
      </c>
      <c r="E355" s="263">
        <v>990</v>
      </c>
      <c r="F355" s="214" t="s">
        <v>334</v>
      </c>
      <c r="G355" s="171" t="s">
        <v>10</v>
      </c>
      <c r="H355" s="492"/>
      <c r="I355" s="180"/>
      <c r="J355" s="180"/>
      <c r="K355" s="180"/>
      <c r="L355" s="180"/>
      <c r="M355" s="180"/>
      <c r="N355" s="180"/>
      <c r="O355" s="180"/>
      <c r="P355" s="180"/>
      <c r="Q355" s="180"/>
      <c r="R355" s="180"/>
      <c r="S355" s="180"/>
      <c r="T355" s="180"/>
      <c r="U355" s="180"/>
      <c r="V355" s="180"/>
      <c r="W355" s="180"/>
      <c r="X355" s="180"/>
      <c r="Y355" s="180"/>
      <c r="Z355" s="180"/>
      <c r="AA355" s="180"/>
      <c r="AB355" s="180"/>
      <c r="AC355" s="180"/>
      <c r="AD355" s="180"/>
      <c r="AE355" s="180"/>
      <c r="AF355" s="180"/>
      <c r="AG355" s="180"/>
      <c r="AH355" s="180"/>
      <c r="AI355" s="180"/>
      <c r="AJ355" s="180"/>
      <c r="AK355" s="180"/>
      <c r="AL355" s="180"/>
      <c r="AM355" s="180"/>
      <c r="AN355" s="180"/>
      <c r="AO355" s="180"/>
      <c r="AP355" s="180"/>
      <c r="AQ355" s="180"/>
      <c r="AR355" s="180"/>
      <c r="AS355" s="180"/>
      <c r="AT355" s="180"/>
      <c r="AU355" s="180"/>
      <c r="AV355" s="180"/>
      <c r="AW355" s="180"/>
      <c r="AX355" s="180"/>
      <c r="AY355" s="180"/>
      <c r="AZ355" s="180"/>
      <c r="BA355" s="180"/>
      <c r="BB355" s="180"/>
      <c r="BC355" s="180"/>
      <c r="BD355" s="180"/>
      <c r="BE355" s="180"/>
      <c r="BF355" s="180"/>
      <c r="BG355" s="180"/>
      <c r="BH355" s="180"/>
      <c r="BI355" s="180"/>
      <c r="BJ355" s="180"/>
      <c r="BK355" s="180"/>
      <c r="BL355" s="180"/>
      <c r="BM355" s="180"/>
      <c r="BN355" s="180"/>
      <c r="BO355" s="180"/>
      <c r="BP355" s="180"/>
      <c r="BQ355" s="180"/>
      <c r="BR355" s="180"/>
      <c r="BS355" s="180"/>
      <c r="BT355" s="180"/>
      <c r="BU355" s="180"/>
      <c r="BV355" s="180"/>
      <c r="BW355" s="180"/>
      <c r="BX355" s="180"/>
      <c r="BY355" s="180"/>
      <c r="BZ355" s="180"/>
      <c r="CA355" s="180"/>
      <c r="CB355" s="180"/>
      <c r="CC355" s="180"/>
      <c r="CD355" s="180"/>
      <c r="CE355" s="180"/>
      <c r="CF355" s="180"/>
      <c r="CG355" s="180"/>
      <c r="CH355" s="180"/>
      <c r="CI355" s="180"/>
      <c r="CJ355" s="180"/>
      <c r="CK355" s="180"/>
      <c r="CL355" s="180"/>
      <c r="CM355" s="180"/>
      <c r="CN355" s="180"/>
      <c r="CO355" s="180"/>
      <c r="CP355" s="180"/>
      <c r="CQ355" s="180"/>
      <c r="CR355" s="180"/>
      <c r="CS355" s="180"/>
      <c r="CT355" s="180"/>
    </row>
    <row r="356" spans="1:98">
      <c r="A356" s="67" t="s">
        <v>574</v>
      </c>
      <c r="B356" s="67" t="s">
        <v>8</v>
      </c>
      <c r="C356" s="287">
        <v>108</v>
      </c>
      <c r="D356" s="18" t="s">
        <v>1060</v>
      </c>
      <c r="E356" s="263">
        <v>990</v>
      </c>
      <c r="F356" s="214" t="s">
        <v>334</v>
      </c>
      <c r="G356" s="171" t="s">
        <v>10</v>
      </c>
      <c r="H356" s="492"/>
      <c r="I356" s="180"/>
      <c r="J356" s="180"/>
      <c r="K356" s="180"/>
      <c r="L356" s="180"/>
      <c r="M356" s="180"/>
      <c r="N356" s="180"/>
      <c r="O356" s="180"/>
      <c r="P356" s="180"/>
      <c r="Q356" s="180"/>
      <c r="R356" s="180"/>
      <c r="S356" s="180"/>
      <c r="T356" s="180"/>
      <c r="U356" s="180"/>
      <c r="V356" s="180"/>
      <c r="W356" s="180"/>
      <c r="X356" s="180"/>
      <c r="Y356" s="180"/>
      <c r="Z356" s="180"/>
      <c r="AA356" s="180"/>
      <c r="AB356" s="180"/>
      <c r="AC356" s="180"/>
      <c r="AD356" s="180"/>
      <c r="AE356" s="180"/>
      <c r="AF356" s="180"/>
      <c r="AG356" s="180"/>
      <c r="AH356" s="180"/>
      <c r="AI356" s="180"/>
      <c r="AJ356" s="180"/>
      <c r="AK356" s="180"/>
      <c r="AL356" s="180"/>
      <c r="AM356" s="180"/>
      <c r="AN356" s="180"/>
      <c r="AO356" s="180"/>
      <c r="AP356" s="180"/>
      <c r="AQ356" s="180"/>
      <c r="AR356" s="180"/>
      <c r="AS356" s="180"/>
      <c r="AT356" s="180"/>
      <c r="AU356" s="180"/>
      <c r="AV356" s="180"/>
      <c r="AW356" s="180"/>
      <c r="AX356" s="180"/>
      <c r="AY356" s="180"/>
      <c r="AZ356" s="180"/>
      <c r="BA356" s="180"/>
      <c r="BB356" s="180"/>
      <c r="BC356" s="180"/>
      <c r="BD356" s="180"/>
      <c r="BE356" s="180"/>
      <c r="BF356" s="180"/>
      <c r="BG356" s="180"/>
      <c r="BH356" s="180"/>
      <c r="BI356" s="180"/>
      <c r="BJ356" s="180"/>
      <c r="BK356" s="180"/>
      <c r="BL356" s="180"/>
      <c r="BM356" s="180"/>
      <c r="BN356" s="180"/>
      <c r="BO356" s="180"/>
      <c r="BP356" s="180"/>
      <c r="BQ356" s="180"/>
      <c r="BR356" s="180"/>
      <c r="BS356" s="180"/>
      <c r="BT356" s="180"/>
      <c r="BU356" s="180"/>
      <c r="BV356" s="180"/>
      <c r="BW356" s="180"/>
      <c r="BX356" s="180"/>
      <c r="BY356" s="180"/>
      <c r="BZ356" s="180"/>
      <c r="CA356" s="180"/>
      <c r="CB356" s="180"/>
      <c r="CC356" s="180"/>
      <c r="CD356" s="180"/>
      <c r="CE356" s="180"/>
      <c r="CF356" s="180"/>
      <c r="CG356" s="180"/>
      <c r="CH356" s="180"/>
      <c r="CI356" s="180"/>
      <c r="CJ356" s="180"/>
      <c r="CK356" s="180"/>
      <c r="CL356" s="180"/>
      <c r="CM356" s="180"/>
      <c r="CN356" s="180"/>
      <c r="CO356" s="180"/>
      <c r="CP356" s="180"/>
      <c r="CQ356" s="180"/>
      <c r="CR356" s="180"/>
      <c r="CS356" s="180"/>
      <c r="CT356" s="180"/>
    </row>
    <row r="357" spans="1:98">
      <c r="A357" s="67" t="s">
        <v>1126</v>
      </c>
      <c r="B357" s="67" t="s">
        <v>8</v>
      </c>
      <c r="C357" s="287">
        <v>121</v>
      </c>
      <c r="D357" s="18" t="s">
        <v>1060</v>
      </c>
      <c r="E357" s="263">
        <v>990</v>
      </c>
      <c r="F357" s="214" t="s">
        <v>334</v>
      </c>
      <c r="G357" s="171" t="s">
        <v>10</v>
      </c>
      <c r="H357" s="420"/>
      <c r="I357" s="471"/>
      <c r="J357" s="180"/>
      <c r="K357" s="180"/>
      <c r="L357" s="180"/>
      <c r="M357" s="180"/>
      <c r="N357" s="180"/>
      <c r="O357" s="180"/>
      <c r="P357" s="180"/>
      <c r="Q357" s="180"/>
      <c r="R357" s="180"/>
      <c r="S357" s="180"/>
      <c r="T357" s="180"/>
      <c r="U357" s="180"/>
      <c r="V357" s="180"/>
      <c r="W357" s="180"/>
      <c r="X357" s="180"/>
      <c r="Y357" s="180"/>
      <c r="Z357" s="180"/>
      <c r="AA357" s="180"/>
      <c r="AB357" s="180"/>
      <c r="AC357" s="180"/>
      <c r="AD357" s="180"/>
      <c r="AE357" s="180"/>
      <c r="AF357" s="180"/>
      <c r="AG357" s="180"/>
      <c r="AH357" s="180"/>
      <c r="AI357" s="180"/>
      <c r="AJ357" s="180"/>
      <c r="AK357" s="180"/>
      <c r="AL357" s="180"/>
      <c r="AM357" s="180"/>
      <c r="AN357" s="180"/>
      <c r="AO357" s="180"/>
      <c r="AP357" s="180"/>
      <c r="AQ357" s="180"/>
      <c r="AR357" s="180"/>
      <c r="AS357" s="180"/>
      <c r="AT357" s="180"/>
      <c r="AU357" s="180"/>
      <c r="AV357" s="180"/>
      <c r="AW357" s="180"/>
      <c r="AX357" s="180"/>
      <c r="AY357" s="180"/>
      <c r="AZ357" s="180"/>
      <c r="BA357" s="180"/>
      <c r="BB357" s="180"/>
      <c r="BC357" s="180"/>
      <c r="BD357" s="180"/>
      <c r="BE357" s="180"/>
      <c r="BF357" s="180"/>
      <c r="BG357" s="180"/>
      <c r="BH357" s="180"/>
      <c r="BI357" s="180"/>
      <c r="BJ357" s="180"/>
      <c r="BK357" s="180"/>
      <c r="BL357" s="180"/>
      <c r="BM357" s="180"/>
      <c r="BN357" s="180"/>
      <c r="BO357" s="180"/>
      <c r="BP357" s="180"/>
      <c r="BQ357" s="180"/>
      <c r="BR357" s="180"/>
      <c r="BS357" s="180"/>
      <c r="BT357" s="180"/>
      <c r="BU357" s="180"/>
      <c r="BV357" s="180"/>
      <c r="BW357" s="180"/>
      <c r="BX357" s="180"/>
      <c r="BY357" s="180"/>
      <c r="BZ357" s="180"/>
      <c r="CA357" s="180"/>
      <c r="CB357" s="180"/>
      <c r="CC357" s="180"/>
      <c r="CD357" s="180"/>
      <c r="CE357" s="180"/>
      <c r="CF357" s="180"/>
      <c r="CG357" s="180"/>
      <c r="CH357" s="180"/>
      <c r="CI357" s="180"/>
      <c r="CJ357" s="180"/>
      <c r="CK357" s="180"/>
      <c r="CL357" s="180"/>
      <c r="CM357" s="180"/>
      <c r="CN357" s="180"/>
      <c r="CO357" s="180"/>
      <c r="CP357" s="180"/>
      <c r="CQ357" s="180"/>
      <c r="CR357" s="180"/>
      <c r="CS357" s="180"/>
      <c r="CT357" s="180"/>
    </row>
    <row r="358" spans="1:98">
      <c r="A358" s="67" t="s">
        <v>575</v>
      </c>
      <c r="B358" s="67" t="s">
        <v>8</v>
      </c>
      <c r="C358" s="287">
        <v>123</v>
      </c>
      <c r="D358" s="18" t="s">
        <v>1060</v>
      </c>
      <c r="E358" s="263">
        <v>990</v>
      </c>
      <c r="F358" s="214" t="s">
        <v>334</v>
      </c>
      <c r="G358" s="171" t="s">
        <v>10</v>
      </c>
      <c r="H358" s="420"/>
      <c r="I358" s="180"/>
      <c r="J358" s="180"/>
      <c r="K358" s="180"/>
      <c r="L358" s="180"/>
      <c r="M358" s="180"/>
      <c r="N358" s="180"/>
      <c r="O358" s="180"/>
      <c r="P358" s="180"/>
      <c r="Q358" s="180"/>
      <c r="R358" s="180"/>
      <c r="S358" s="180"/>
      <c r="T358" s="180"/>
      <c r="U358" s="180"/>
      <c r="V358" s="180"/>
      <c r="W358" s="180"/>
      <c r="X358" s="180"/>
      <c r="Y358" s="180"/>
      <c r="Z358" s="180"/>
      <c r="AA358" s="180"/>
      <c r="AB358" s="180"/>
      <c r="AC358" s="180"/>
      <c r="AD358" s="180"/>
      <c r="AE358" s="180"/>
      <c r="AF358" s="180"/>
      <c r="AG358" s="180"/>
      <c r="AH358" s="180"/>
      <c r="AI358" s="180"/>
      <c r="AJ358" s="180"/>
      <c r="AK358" s="180"/>
      <c r="AL358" s="180"/>
      <c r="AM358" s="180"/>
      <c r="AN358" s="180"/>
      <c r="AO358" s="180"/>
      <c r="AP358" s="180"/>
      <c r="AQ358" s="180"/>
      <c r="AR358" s="180"/>
      <c r="AS358" s="180"/>
      <c r="AT358" s="180"/>
      <c r="AU358" s="180"/>
      <c r="AV358" s="180"/>
      <c r="AW358" s="180"/>
      <c r="AX358" s="180"/>
      <c r="AY358" s="180"/>
      <c r="AZ358" s="180"/>
      <c r="BA358" s="180"/>
      <c r="BB358" s="180"/>
      <c r="BC358" s="180"/>
      <c r="BD358" s="180"/>
      <c r="BE358" s="180"/>
      <c r="BF358" s="180"/>
      <c r="BG358" s="180"/>
      <c r="BH358" s="180"/>
      <c r="BI358" s="180"/>
      <c r="BJ358" s="180"/>
      <c r="BK358" s="180"/>
      <c r="BL358" s="180"/>
      <c r="BM358" s="180"/>
      <c r="BN358" s="180"/>
      <c r="BO358" s="180"/>
      <c r="BP358" s="180"/>
      <c r="BQ358" s="180"/>
      <c r="BR358" s="180"/>
      <c r="BS358" s="180"/>
      <c r="BT358" s="180"/>
      <c r="BU358" s="180"/>
      <c r="BV358" s="180"/>
      <c r="BW358" s="180"/>
      <c r="BX358" s="180"/>
      <c r="BY358" s="180"/>
      <c r="BZ358" s="180"/>
      <c r="CA358" s="180"/>
      <c r="CB358" s="180"/>
      <c r="CC358" s="180"/>
      <c r="CD358" s="180"/>
      <c r="CE358" s="180"/>
      <c r="CF358" s="180"/>
      <c r="CG358" s="180"/>
      <c r="CH358" s="180"/>
      <c r="CI358" s="180"/>
      <c r="CJ358" s="180"/>
      <c r="CK358" s="180"/>
      <c r="CL358" s="180"/>
      <c r="CM358" s="180"/>
      <c r="CN358" s="180"/>
      <c r="CO358" s="180"/>
      <c r="CP358" s="180"/>
      <c r="CQ358" s="180"/>
      <c r="CR358" s="180"/>
      <c r="CS358" s="180"/>
      <c r="CT358" s="180"/>
    </row>
    <row r="359" spans="1:98">
      <c r="A359" s="67" t="s">
        <v>576</v>
      </c>
      <c r="B359" s="67" t="s">
        <v>8</v>
      </c>
      <c r="C359" s="287">
        <v>133</v>
      </c>
      <c r="D359" s="18" t="s">
        <v>1060</v>
      </c>
      <c r="E359" s="263">
        <v>990</v>
      </c>
      <c r="F359" s="214" t="s">
        <v>334</v>
      </c>
      <c r="G359" s="171" t="s">
        <v>10</v>
      </c>
      <c r="H359" s="420"/>
      <c r="I359" s="180"/>
      <c r="R359" s="180"/>
      <c r="S359" s="180"/>
      <c r="T359" s="180"/>
      <c r="U359" s="180"/>
      <c r="V359" s="180"/>
      <c r="W359" s="180"/>
      <c r="X359" s="180"/>
      <c r="Y359" s="180"/>
      <c r="Z359" s="180"/>
      <c r="AA359" s="180"/>
      <c r="AB359" s="180"/>
      <c r="AC359" s="180"/>
      <c r="AD359" s="180"/>
      <c r="AE359" s="180"/>
      <c r="AF359" s="180"/>
      <c r="AG359" s="180"/>
      <c r="AH359" s="180"/>
      <c r="AI359" s="180"/>
      <c r="AJ359" s="180"/>
      <c r="AK359" s="180"/>
      <c r="AL359" s="180"/>
      <c r="AM359" s="180"/>
      <c r="AN359" s="180"/>
      <c r="AO359" s="180"/>
      <c r="AP359" s="180"/>
      <c r="AQ359" s="180"/>
      <c r="AR359" s="180"/>
      <c r="AS359" s="180"/>
      <c r="AT359" s="180"/>
      <c r="AU359" s="180"/>
      <c r="AV359" s="180"/>
      <c r="AW359" s="180"/>
      <c r="AX359" s="180"/>
      <c r="AY359" s="180"/>
      <c r="AZ359" s="180"/>
      <c r="BA359" s="180"/>
      <c r="BB359" s="180"/>
      <c r="BC359" s="180"/>
      <c r="BD359" s="180"/>
      <c r="BE359" s="180"/>
      <c r="BF359" s="180"/>
      <c r="BG359" s="180"/>
      <c r="BH359" s="180"/>
      <c r="BI359" s="180"/>
      <c r="BJ359" s="180"/>
      <c r="BK359" s="180"/>
      <c r="BL359" s="180"/>
      <c r="BM359" s="180"/>
      <c r="BN359" s="180"/>
      <c r="BO359" s="180"/>
      <c r="BP359" s="180"/>
      <c r="BQ359" s="180"/>
      <c r="BR359" s="180"/>
      <c r="BS359" s="180"/>
      <c r="BT359" s="180"/>
      <c r="BU359" s="180"/>
      <c r="BV359" s="180"/>
      <c r="BW359" s="180"/>
      <c r="BX359" s="180"/>
      <c r="BY359" s="180"/>
      <c r="BZ359" s="180"/>
      <c r="CA359" s="180"/>
      <c r="CB359" s="180"/>
      <c r="CC359" s="180"/>
      <c r="CD359" s="180"/>
      <c r="CE359" s="180"/>
      <c r="CF359" s="180"/>
      <c r="CG359" s="180"/>
      <c r="CH359" s="180"/>
      <c r="CI359" s="180"/>
      <c r="CJ359" s="180"/>
      <c r="CK359" s="180"/>
      <c r="CL359" s="180"/>
      <c r="CM359" s="180"/>
      <c r="CN359" s="180"/>
      <c r="CO359" s="180"/>
      <c r="CP359" s="180"/>
      <c r="CQ359" s="180"/>
      <c r="CR359" s="180"/>
      <c r="CS359" s="180"/>
      <c r="CT359" s="180"/>
    </row>
    <row r="360" spans="1:98">
      <c r="A360" s="67" t="s">
        <v>577</v>
      </c>
      <c r="B360" s="67" t="s">
        <v>8</v>
      </c>
      <c r="C360" s="287">
        <v>138.30000000000001</v>
      </c>
      <c r="D360" s="18" t="s">
        <v>1060</v>
      </c>
      <c r="E360" s="263">
        <v>990</v>
      </c>
      <c r="F360" s="214" t="s">
        <v>334</v>
      </c>
      <c r="G360" s="171" t="s">
        <v>10</v>
      </c>
      <c r="H360" s="420"/>
      <c r="I360" s="180"/>
    </row>
    <row r="361" spans="1:98">
      <c r="A361" s="67" t="s">
        <v>578</v>
      </c>
      <c r="B361" s="67" t="s">
        <v>8</v>
      </c>
      <c r="C361" s="287">
        <v>147</v>
      </c>
      <c r="D361" s="18" t="s">
        <v>1060</v>
      </c>
      <c r="E361" s="263">
        <v>990</v>
      </c>
      <c r="F361" s="214" t="s">
        <v>334</v>
      </c>
      <c r="G361" s="171" t="s">
        <v>10</v>
      </c>
      <c r="H361" s="420"/>
      <c r="I361" s="180"/>
    </row>
    <row r="362" spans="1:98">
      <c r="A362" s="67" t="s">
        <v>579</v>
      </c>
      <c r="B362" s="67" t="s">
        <v>8</v>
      </c>
      <c r="C362" s="287">
        <v>367.6</v>
      </c>
      <c r="D362" s="18" t="s">
        <v>1060</v>
      </c>
      <c r="E362" s="263">
        <v>750</v>
      </c>
      <c r="F362" s="214" t="s">
        <v>334</v>
      </c>
      <c r="G362" s="171" t="s">
        <v>10</v>
      </c>
      <c r="H362" s="420"/>
      <c r="I362" s="180"/>
    </row>
    <row r="363" spans="1:98">
      <c r="A363" s="67" t="s">
        <v>580</v>
      </c>
      <c r="B363" s="67" t="s">
        <v>8</v>
      </c>
      <c r="C363" s="287">
        <v>147.4</v>
      </c>
      <c r="D363" s="18" t="s">
        <v>1060</v>
      </c>
      <c r="E363" s="263">
        <v>990</v>
      </c>
      <c r="F363" s="214" t="s">
        <v>334</v>
      </c>
      <c r="G363" s="171" t="s">
        <v>10</v>
      </c>
      <c r="H363" s="420"/>
      <c r="I363" s="180"/>
    </row>
    <row r="364" spans="1:98">
      <c r="A364" s="67" t="s">
        <v>581</v>
      </c>
      <c r="B364" s="67" t="s">
        <v>245</v>
      </c>
      <c r="C364" s="287">
        <v>290</v>
      </c>
      <c r="D364" s="18" t="s">
        <v>1060</v>
      </c>
      <c r="E364" s="263">
        <v>990</v>
      </c>
      <c r="F364" s="214" t="s">
        <v>334</v>
      </c>
      <c r="G364" s="171" t="s">
        <v>10</v>
      </c>
      <c r="H364" s="420"/>
      <c r="I364" s="180"/>
    </row>
    <row r="365" spans="1:98">
      <c r="A365" s="67" t="s">
        <v>582</v>
      </c>
      <c r="B365" s="67" t="s">
        <v>245</v>
      </c>
      <c r="C365" s="287">
        <v>297</v>
      </c>
      <c r="D365" s="18" t="s">
        <v>1060</v>
      </c>
      <c r="E365" s="263">
        <v>990</v>
      </c>
      <c r="F365" s="214" t="s">
        <v>334</v>
      </c>
      <c r="G365" s="171" t="s">
        <v>10</v>
      </c>
      <c r="H365" s="420"/>
      <c r="I365" s="180"/>
    </row>
    <row r="366" spans="1:98">
      <c r="A366" s="67" t="s">
        <v>583</v>
      </c>
      <c r="B366" s="67" t="s">
        <v>8</v>
      </c>
      <c r="C366" s="287">
        <v>41</v>
      </c>
      <c r="D366" s="18" t="s">
        <v>1060</v>
      </c>
      <c r="E366" s="263">
        <v>990</v>
      </c>
      <c r="F366" s="214" t="s">
        <v>334</v>
      </c>
      <c r="G366" s="171" t="s">
        <v>10</v>
      </c>
      <c r="H366" s="420"/>
      <c r="I366" s="180"/>
    </row>
    <row r="367" spans="1:98" ht="11.25" customHeight="1">
      <c r="A367" s="67" t="s">
        <v>1276</v>
      </c>
      <c r="B367" s="67" t="s">
        <v>8</v>
      </c>
      <c r="C367" s="287">
        <v>46.8</v>
      </c>
      <c r="D367" s="18" t="s">
        <v>1060</v>
      </c>
      <c r="E367" s="263">
        <v>990</v>
      </c>
      <c r="F367" s="214" t="s">
        <v>334</v>
      </c>
      <c r="G367" s="171" t="s">
        <v>10</v>
      </c>
      <c r="H367" s="420"/>
      <c r="I367" s="180"/>
    </row>
    <row r="368" spans="1:98" ht="12.75" customHeight="1">
      <c r="A368" s="67" t="s">
        <v>1277</v>
      </c>
      <c r="B368" s="67" t="s">
        <v>8</v>
      </c>
      <c r="C368" s="287">
        <v>53.3</v>
      </c>
      <c r="D368" s="18" t="s">
        <v>1060</v>
      </c>
      <c r="E368" s="263">
        <v>990</v>
      </c>
      <c r="F368" s="214" t="s">
        <v>334</v>
      </c>
      <c r="G368" s="171" t="s">
        <v>10</v>
      </c>
      <c r="H368" s="420"/>
      <c r="I368" s="180"/>
    </row>
    <row r="369" spans="1:8">
      <c r="A369" s="67" t="s">
        <v>584</v>
      </c>
      <c r="B369" s="67" t="s">
        <v>8</v>
      </c>
      <c r="C369" s="287">
        <v>78.3</v>
      </c>
      <c r="D369" s="18" t="s">
        <v>1060</v>
      </c>
      <c r="E369" s="263">
        <v>790</v>
      </c>
      <c r="F369" s="214" t="s">
        <v>334</v>
      </c>
      <c r="G369" s="171" t="s">
        <v>10</v>
      </c>
      <c r="H369" s="420"/>
    </row>
    <row r="370" spans="1:8">
      <c r="A370" s="67" t="s">
        <v>585</v>
      </c>
      <c r="B370" s="67" t="s">
        <v>8</v>
      </c>
      <c r="C370" s="287">
        <v>72</v>
      </c>
      <c r="D370" s="18" t="s">
        <v>1060</v>
      </c>
      <c r="E370" s="263">
        <v>390</v>
      </c>
      <c r="F370" s="214" t="s">
        <v>334</v>
      </c>
      <c r="G370" s="171" t="s">
        <v>10</v>
      </c>
      <c r="H370" s="420"/>
    </row>
    <row r="371" spans="1:8">
      <c r="A371" s="67" t="s">
        <v>585</v>
      </c>
      <c r="B371" s="67" t="s">
        <v>8</v>
      </c>
      <c r="C371" s="287">
        <v>72</v>
      </c>
      <c r="D371" s="18" t="s">
        <v>1060</v>
      </c>
      <c r="E371" s="263">
        <v>890</v>
      </c>
      <c r="F371" s="214" t="s">
        <v>334</v>
      </c>
      <c r="G371" s="171" t="s">
        <v>10</v>
      </c>
      <c r="H371" s="420"/>
    </row>
    <row r="372" spans="1:8">
      <c r="A372" s="67" t="s">
        <v>586</v>
      </c>
      <c r="B372" s="67" t="s">
        <v>8</v>
      </c>
      <c r="C372" s="287">
        <v>75</v>
      </c>
      <c r="D372" s="18" t="s">
        <v>1060</v>
      </c>
      <c r="E372" s="263">
        <v>890</v>
      </c>
      <c r="F372" s="214" t="s">
        <v>334</v>
      </c>
      <c r="G372" s="171" t="s">
        <v>10</v>
      </c>
      <c r="H372" s="420"/>
    </row>
    <row r="373" spans="1:8">
      <c r="A373" s="67" t="s">
        <v>587</v>
      </c>
      <c r="B373" s="67" t="s">
        <v>8</v>
      </c>
      <c r="C373" s="287">
        <v>78.3</v>
      </c>
      <c r="D373" s="18" t="s">
        <v>1060</v>
      </c>
      <c r="E373" s="263">
        <v>390</v>
      </c>
      <c r="F373" s="214" t="s">
        <v>334</v>
      </c>
      <c r="G373" s="171" t="s">
        <v>10</v>
      </c>
      <c r="H373" s="420"/>
    </row>
    <row r="374" spans="1:8">
      <c r="A374" s="67" t="s">
        <v>588</v>
      </c>
      <c r="B374" s="67" t="s">
        <v>8</v>
      </c>
      <c r="C374" s="287">
        <v>126.31</v>
      </c>
      <c r="D374" s="18" t="s">
        <v>1060</v>
      </c>
      <c r="E374" s="263">
        <v>990</v>
      </c>
      <c r="F374" s="214" t="s">
        <v>334</v>
      </c>
      <c r="G374" s="171" t="s">
        <v>10</v>
      </c>
      <c r="H374" s="420"/>
    </row>
    <row r="375" spans="1:8">
      <c r="A375" s="67" t="s">
        <v>589</v>
      </c>
      <c r="B375" s="67" t="s">
        <v>8</v>
      </c>
      <c r="C375" s="287">
        <v>147.19999999999999</v>
      </c>
      <c r="D375" s="18" t="s">
        <v>1060</v>
      </c>
      <c r="E375" s="263">
        <v>990</v>
      </c>
      <c r="F375" s="214" t="s">
        <v>334</v>
      </c>
      <c r="G375" s="171" t="s">
        <v>10</v>
      </c>
      <c r="H375" s="420"/>
    </row>
    <row r="376" spans="1:8">
      <c r="A376" s="265" t="s">
        <v>590</v>
      </c>
      <c r="B376" s="265" t="s">
        <v>111</v>
      </c>
      <c r="C376" s="446">
        <v>24.12</v>
      </c>
      <c r="D376" s="52" t="s">
        <v>1060</v>
      </c>
      <c r="E376" s="265">
        <v>790</v>
      </c>
      <c r="F376" s="266" t="s">
        <v>411</v>
      </c>
      <c r="G376" s="473" t="s">
        <v>10</v>
      </c>
      <c r="H376" s="422" t="s">
        <v>1278</v>
      </c>
    </row>
    <row r="377" spans="1:8">
      <c r="A377" s="67" t="s">
        <v>591</v>
      </c>
      <c r="B377" s="67" t="s">
        <v>8</v>
      </c>
      <c r="C377" s="287">
        <v>40</v>
      </c>
      <c r="D377" s="18" t="s">
        <v>1060</v>
      </c>
      <c r="E377" s="263">
        <v>990</v>
      </c>
      <c r="F377" s="214" t="s">
        <v>334</v>
      </c>
      <c r="G377" s="171" t="s">
        <v>10</v>
      </c>
      <c r="H377" s="420"/>
    </row>
    <row r="378" spans="1:8">
      <c r="A378" s="67" t="s">
        <v>592</v>
      </c>
      <c r="B378" s="67" t="s">
        <v>8</v>
      </c>
      <c r="C378" s="287">
        <v>50.5</v>
      </c>
      <c r="D378" s="18" t="s">
        <v>1060</v>
      </c>
      <c r="E378" s="263">
        <v>990</v>
      </c>
      <c r="F378" s="214" t="s">
        <v>334</v>
      </c>
      <c r="G378" s="171" t="s">
        <v>10</v>
      </c>
      <c r="H378" s="420"/>
    </row>
    <row r="379" spans="1:8">
      <c r="A379" s="67" t="s">
        <v>593</v>
      </c>
      <c r="B379" s="67" t="s">
        <v>8</v>
      </c>
      <c r="C379" s="287">
        <v>64</v>
      </c>
      <c r="D379" s="18" t="s">
        <v>1060</v>
      </c>
      <c r="E379" s="263">
        <v>990</v>
      </c>
      <c r="F379" s="214" t="s">
        <v>334</v>
      </c>
      <c r="G379" s="171" t="s">
        <v>10</v>
      </c>
      <c r="H379" s="420"/>
    </row>
    <row r="380" spans="1:8">
      <c r="A380" s="67" t="s">
        <v>594</v>
      </c>
      <c r="B380" s="67" t="s">
        <v>8</v>
      </c>
      <c r="C380" s="287">
        <v>94</v>
      </c>
      <c r="D380" s="18" t="s">
        <v>1060</v>
      </c>
      <c r="E380" s="263">
        <v>990</v>
      </c>
      <c r="F380" s="214" t="s">
        <v>334</v>
      </c>
      <c r="G380" s="171" t="s">
        <v>10</v>
      </c>
      <c r="H380" s="420"/>
    </row>
    <row r="381" spans="1:8">
      <c r="A381" s="67" t="s">
        <v>1176</v>
      </c>
      <c r="B381" s="67" t="s">
        <v>8</v>
      </c>
      <c r="C381" s="287">
        <v>123.6</v>
      </c>
      <c r="D381" s="18" t="s">
        <v>1060</v>
      </c>
      <c r="E381" s="263">
        <v>990</v>
      </c>
      <c r="F381" s="214" t="s">
        <v>334</v>
      </c>
      <c r="G381" s="171" t="s">
        <v>10</v>
      </c>
      <c r="H381" s="420"/>
    </row>
    <row r="382" spans="1:8">
      <c r="A382" s="67" t="s">
        <v>595</v>
      </c>
      <c r="B382" s="67" t="s">
        <v>8</v>
      </c>
      <c r="C382" s="287">
        <v>131</v>
      </c>
      <c r="D382" s="18" t="s">
        <v>1060</v>
      </c>
      <c r="E382" s="263">
        <v>990</v>
      </c>
      <c r="F382" s="214" t="s">
        <v>334</v>
      </c>
      <c r="G382" s="171" t="s">
        <v>10</v>
      </c>
      <c r="H382" s="420"/>
    </row>
    <row r="383" spans="1:8">
      <c r="A383" s="67" t="s">
        <v>596</v>
      </c>
      <c r="B383" s="67" t="s">
        <v>8</v>
      </c>
      <c r="C383" s="287">
        <v>73.3</v>
      </c>
      <c r="D383" s="18" t="s">
        <v>1060</v>
      </c>
      <c r="E383" s="263">
        <v>990</v>
      </c>
      <c r="F383" s="214" t="s">
        <v>334</v>
      </c>
      <c r="G383" s="171" t="s">
        <v>10</v>
      </c>
      <c r="H383" s="420"/>
    </row>
    <row r="384" spans="1:8">
      <c r="A384" s="67" t="s">
        <v>1175</v>
      </c>
      <c r="B384" s="67" t="s">
        <v>8</v>
      </c>
      <c r="C384" s="287">
        <v>89</v>
      </c>
      <c r="D384" s="18" t="s">
        <v>1060</v>
      </c>
      <c r="E384" s="263">
        <v>990</v>
      </c>
      <c r="F384" s="214" t="s">
        <v>334</v>
      </c>
      <c r="G384" s="171" t="s">
        <v>10</v>
      </c>
      <c r="H384" s="420"/>
    </row>
    <row r="385" spans="1:8">
      <c r="A385" s="67" t="s">
        <v>597</v>
      </c>
      <c r="B385" s="67" t="s">
        <v>8</v>
      </c>
      <c r="C385" s="287">
        <v>183.3</v>
      </c>
      <c r="D385" s="18" t="s">
        <v>1060</v>
      </c>
      <c r="E385" s="263">
        <v>990</v>
      </c>
      <c r="F385" s="214" t="s">
        <v>334</v>
      </c>
      <c r="G385" s="171" t="s">
        <v>10</v>
      </c>
      <c r="H385" s="420"/>
    </row>
    <row r="386" spans="1:8">
      <c r="D386" s="49"/>
    </row>
    <row r="387" spans="1:8">
      <c r="A387" s="477" t="s">
        <v>598</v>
      </c>
      <c r="B387" s="477"/>
    </row>
    <row r="388" spans="1:8">
      <c r="A388" s="59" t="s">
        <v>1127</v>
      </c>
      <c r="B388" s="59" t="s">
        <v>111</v>
      </c>
      <c r="C388" s="279">
        <v>1.35</v>
      </c>
      <c r="D388" s="52" t="s">
        <v>1060</v>
      </c>
      <c r="E388" s="59">
        <v>1100</v>
      </c>
      <c r="F388" s="215" t="s">
        <v>134</v>
      </c>
      <c r="G388" s="478" t="s">
        <v>370</v>
      </c>
    </row>
    <row r="389" spans="1:8">
      <c r="A389" s="59" t="s">
        <v>599</v>
      </c>
      <c r="B389" s="59" t="s">
        <v>111</v>
      </c>
      <c r="C389" s="279">
        <v>2.2799999999999998</v>
      </c>
      <c r="D389" s="52" t="s">
        <v>1060</v>
      </c>
      <c r="E389" s="59">
        <v>1700</v>
      </c>
      <c r="F389" s="215" t="s">
        <v>134</v>
      </c>
      <c r="G389" s="478" t="s">
        <v>370</v>
      </c>
    </row>
    <row r="390" spans="1:8">
      <c r="A390" s="59" t="s">
        <v>600</v>
      </c>
      <c r="B390" s="59" t="s">
        <v>111</v>
      </c>
      <c r="C390" s="279">
        <v>3.64</v>
      </c>
      <c r="D390" s="52" t="s">
        <v>1060</v>
      </c>
      <c r="E390" s="59">
        <v>2700</v>
      </c>
      <c r="F390" s="215" t="s">
        <v>134</v>
      </c>
      <c r="G390" s="478" t="s">
        <v>370</v>
      </c>
    </row>
    <row r="391" spans="1:8">
      <c r="A391" s="59" t="s">
        <v>601</v>
      </c>
      <c r="B391" s="59" t="s">
        <v>111</v>
      </c>
      <c r="C391" s="279">
        <v>5.37</v>
      </c>
      <c r="D391" s="52" t="s">
        <v>1060</v>
      </c>
      <c r="E391" s="59">
        <v>4000</v>
      </c>
      <c r="F391" s="215" t="s">
        <v>134</v>
      </c>
      <c r="G391" s="478" t="s">
        <v>370</v>
      </c>
    </row>
    <row r="392" spans="1:8">
      <c r="A392" s="59" t="s">
        <v>1216</v>
      </c>
      <c r="B392" s="59" t="s">
        <v>111</v>
      </c>
      <c r="C392" s="279">
        <v>14.7</v>
      </c>
      <c r="D392" s="52" t="s">
        <v>1060</v>
      </c>
      <c r="E392" s="59">
        <v>11000</v>
      </c>
      <c r="F392" s="215" t="s">
        <v>134</v>
      </c>
      <c r="G392" s="478" t="s">
        <v>370</v>
      </c>
    </row>
  </sheetData>
  <mergeCells count="2">
    <mergeCell ref="A2:H2"/>
    <mergeCell ref="A387:B387"/>
  </mergeCells>
  <pageMargins left="0.75" right="0.75" top="1" bottom="1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L132"/>
  <sheetViews>
    <sheetView zoomScaleNormal="100" workbookViewId="0">
      <selection activeCell="A3" sqref="A3:I3"/>
    </sheetView>
  </sheetViews>
  <sheetFormatPr defaultColWidth="11.44140625" defaultRowHeight="13.2"/>
  <cols>
    <col min="1" max="1" width="11.33203125" style="49" customWidth="1"/>
    <col min="2" max="2" width="17" style="49" customWidth="1"/>
    <col min="3" max="3" width="10.109375" style="49" customWidth="1"/>
    <col min="4" max="4" width="43" style="42" customWidth="1"/>
    <col min="5" max="5" width="9" style="49" customWidth="1"/>
    <col min="6" max="6" width="12.33203125" style="50" customWidth="1"/>
    <col min="7" max="7" width="11.88671875" style="49" customWidth="1"/>
    <col min="8" max="8" width="8" style="49" customWidth="1"/>
    <col min="9" max="9" width="17.6640625" style="41" customWidth="1"/>
    <col min="10" max="16384" width="11.44140625" style="48"/>
  </cols>
  <sheetData>
    <row r="1" spans="1:12" ht="26.4">
      <c r="A1" s="436" t="s">
        <v>0</v>
      </c>
      <c r="B1" s="436" t="s">
        <v>1</v>
      </c>
      <c r="C1" s="436" t="s">
        <v>2</v>
      </c>
      <c r="D1" s="437" t="s">
        <v>3</v>
      </c>
      <c r="E1" s="436" t="s">
        <v>4</v>
      </c>
      <c r="F1" s="438"/>
      <c r="G1" s="171"/>
      <c r="H1" s="104"/>
      <c r="I1" s="432" t="s">
        <v>5</v>
      </c>
    </row>
    <row r="2" spans="1:12" ht="25.5" customHeight="1">
      <c r="A2" s="439" t="s">
        <v>602</v>
      </c>
      <c r="B2" s="440"/>
      <c r="C2" s="440"/>
      <c r="D2" s="440"/>
      <c r="E2" s="440"/>
      <c r="F2" s="440"/>
      <c r="G2" s="441"/>
      <c r="H2" s="441"/>
      <c r="I2" s="442"/>
    </row>
    <row r="3" spans="1:12" ht="29.25" customHeight="1">
      <c r="A3" s="439" t="s">
        <v>603</v>
      </c>
      <c r="B3" s="440"/>
      <c r="C3" s="440"/>
      <c r="D3" s="440"/>
      <c r="E3" s="347"/>
      <c r="F3" s="347"/>
      <c r="G3" s="347"/>
      <c r="H3" s="347"/>
      <c r="I3" s="348"/>
    </row>
    <row r="4" spans="1:12">
      <c r="A4" s="443" t="s">
        <v>83</v>
      </c>
      <c r="B4" s="443" t="s">
        <v>604</v>
      </c>
      <c r="C4" s="443">
        <v>0.17499999999999999</v>
      </c>
      <c r="D4" s="71" t="s">
        <v>1060</v>
      </c>
      <c r="E4" s="443">
        <v>350</v>
      </c>
      <c r="F4" s="443" t="s">
        <v>9</v>
      </c>
      <c r="G4" s="443">
        <f t="shared" ref="G4:G37" si="0">E4/C4</f>
        <v>2000.0000000000002</v>
      </c>
      <c r="H4" s="443" t="s">
        <v>10</v>
      </c>
      <c r="I4" s="443" t="s">
        <v>605</v>
      </c>
    </row>
    <row r="5" spans="1:12" ht="11.25" customHeight="1">
      <c r="A5" s="443" t="s">
        <v>93</v>
      </c>
      <c r="B5" s="443" t="s">
        <v>604</v>
      </c>
      <c r="C5" s="443">
        <v>0.4</v>
      </c>
      <c r="D5" s="210" t="s">
        <v>1060</v>
      </c>
      <c r="E5" s="443">
        <v>800</v>
      </c>
      <c r="F5" s="443" t="s">
        <v>9</v>
      </c>
      <c r="G5" s="443">
        <f t="shared" si="0"/>
        <v>2000</v>
      </c>
      <c r="H5" s="443" t="s">
        <v>10</v>
      </c>
      <c r="I5" s="443" t="s">
        <v>605</v>
      </c>
    </row>
    <row r="6" spans="1:12" ht="11.25" customHeight="1">
      <c r="A6" s="443" t="s">
        <v>99</v>
      </c>
      <c r="B6" s="443" t="s">
        <v>604</v>
      </c>
      <c r="C6" s="443">
        <v>0.28000000000000003</v>
      </c>
      <c r="D6" s="210" t="s">
        <v>1060</v>
      </c>
      <c r="E6" s="443">
        <v>600</v>
      </c>
      <c r="F6" s="443" t="s">
        <v>9</v>
      </c>
      <c r="G6" s="443">
        <f t="shared" si="0"/>
        <v>2142.8571428571427</v>
      </c>
      <c r="H6" s="443" t="s">
        <v>10</v>
      </c>
      <c r="I6" s="443" t="s">
        <v>605</v>
      </c>
    </row>
    <row r="7" spans="1:12">
      <c r="A7" s="443" t="s">
        <v>99</v>
      </c>
      <c r="B7" s="443" t="s">
        <v>604</v>
      </c>
      <c r="C7" s="443">
        <v>0.28000000000000003</v>
      </c>
      <c r="D7" s="210" t="s">
        <v>1060</v>
      </c>
      <c r="E7" s="443">
        <v>550</v>
      </c>
      <c r="F7" s="443" t="s">
        <v>9</v>
      </c>
      <c r="G7" s="443">
        <f t="shared" si="0"/>
        <v>1964.285714285714</v>
      </c>
      <c r="H7" s="443" t="s">
        <v>10</v>
      </c>
      <c r="I7" s="443" t="s">
        <v>605</v>
      </c>
    </row>
    <row r="8" spans="1:12">
      <c r="A8" s="59" t="s">
        <v>99</v>
      </c>
      <c r="B8" s="59" t="s">
        <v>606</v>
      </c>
      <c r="C8" s="279">
        <v>0.28000000000000003</v>
      </c>
      <c r="D8" s="274" t="s">
        <v>1060</v>
      </c>
      <c r="E8" s="59">
        <v>550</v>
      </c>
      <c r="F8" s="444" t="s">
        <v>9</v>
      </c>
      <c r="G8" s="435">
        <f t="shared" si="0"/>
        <v>1964.285714285714</v>
      </c>
      <c r="H8" s="59" t="s">
        <v>10</v>
      </c>
      <c r="I8" s="59" t="s">
        <v>607</v>
      </c>
    </row>
    <row r="9" spans="1:12">
      <c r="A9" s="443" t="s">
        <v>100</v>
      </c>
      <c r="B9" s="443" t="s">
        <v>604</v>
      </c>
      <c r="C9" s="443">
        <v>0.4</v>
      </c>
      <c r="D9" s="210" t="s">
        <v>1060</v>
      </c>
      <c r="E9" s="443">
        <v>800</v>
      </c>
      <c r="F9" s="443" t="s">
        <v>9</v>
      </c>
      <c r="G9" s="443">
        <f t="shared" si="0"/>
        <v>2000</v>
      </c>
      <c r="H9" s="443" t="s">
        <v>10</v>
      </c>
      <c r="I9" s="443" t="s">
        <v>608</v>
      </c>
    </row>
    <row r="10" spans="1:12">
      <c r="A10" s="59" t="s">
        <v>100</v>
      </c>
      <c r="B10" s="59" t="s">
        <v>606</v>
      </c>
      <c r="C10" s="279">
        <v>0.4</v>
      </c>
      <c r="D10" s="52" t="s">
        <v>1060</v>
      </c>
      <c r="E10" s="59">
        <v>700</v>
      </c>
      <c r="F10" s="215" t="s">
        <v>9</v>
      </c>
      <c r="G10" s="435">
        <f t="shared" si="0"/>
        <v>1750</v>
      </c>
      <c r="H10" s="59" t="s">
        <v>10</v>
      </c>
      <c r="I10" s="59" t="s">
        <v>607</v>
      </c>
    </row>
    <row r="11" spans="1:12">
      <c r="A11" s="59" t="s">
        <v>100</v>
      </c>
      <c r="B11" s="59" t="s">
        <v>606</v>
      </c>
      <c r="C11" s="279">
        <v>0.4</v>
      </c>
      <c r="D11" s="52" t="s">
        <v>1060</v>
      </c>
      <c r="E11" s="59">
        <v>400</v>
      </c>
      <c r="F11" s="215" t="s">
        <v>9</v>
      </c>
      <c r="G11" s="435">
        <f t="shared" si="0"/>
        <v>1000</v>
      </c>
      <c r="H11" s="59" t="s">
        <v>10</v>
      </c>
      <c r="I11" s="59" t="s">
        <v>607</v>
      </c>
      <c r="L11" s="445"/>
    </row>
    <row r="12" spans="1:12">
      <c r="A12" s="59" t="s">
        <v>101</v>
      </c>
      <c r="B12" s="59" t="s">
        <v>606</v>
      </c>
      <c r="C12" s="279">
        <v>0.5</v>
      </c>
      <c r="D12" s="52" t="s">
        <v>1060</v>
      </c>
      <c r="E12" s="59">
        <v>1000</v>
      </c>
      <c r="F12" s="215" t="s">
        <v>9</v>
      </c>
      <c r="G12" s="435">
        <f t="shared" si="0"/>
        <v>2000</v>
      </c>
      <c r="H12" s="59" t="s">
        <v>10</v>
      </c>
      <c r="I12" s="59" t="s">
        <v>607</v>
      </c>
      <c r="L12" s="445"/>
    </row>
    <row r="13" spans="1:12">
      <c r="A13" s="59" t="s">
        <v>132</v>
      </c>
      <c r="B13" s="59" t="s">
        <v>606</v>
      </c>
      <c r="C13" s="279">
        <v>0.7</v>
      </c>
      <c r="D13" s="274" t="s">
        <v>1060</v>
      </c>
      <c r="E13" s="59">
        <v>1000</v>
      </c>
      <c r="F13" s="215" t="s">
        <v>9</v>
      </c>
      <c r="G13" s="435">
        <f t="shared" si="0"/>
        <v>1428.5714285714287</v>
      </c>
      <c r="H13" s="59" t="s">
        <v>10</v>
      </c>
      <c r="I13" s="101" t="s">
        <v>607</v>
      </c>
      <c r="L13" s="445"/>
    </row>
    <row r="14" spans="1:12">
      <c r="A14" s="443" t="s">
        <v>143</v>
      </c>
      <c r="B14" s="443" t="s">
        <v>604</v>
      </c>
      <c r="C14" s="443">
        <v>0.8</v>
      </c>
      <c r="D14" s="210" t="s">
        <v>1060</v>
      </c>
      <c r="E14" s="443">
        <v>1300</v>
      </c>
      <c r="F14" s="443" t="s">
        <v>9</v>
      </c>
      <c r="G14" s="443">
        <f t="shared" si="0"/>
        <v>1625</v>
      </c>
      <c r="H14" s="443" t="s">
        <v>10</v>
      </c>
      <c r="I14" s="443" t="s">
        <v>605</v>
      </c>
    </row>
    <row r="15" spans="1:12">
      <c r="A15" s="59" t="s">
        <v>151</v>
      </c>
      <c r="B15" s="59" t="s">
        <v>606</v>
      </c>
      <c r="C15" s="279">
        <v>1.03</v>
      </c>
      <c r="D15" s="274" t="s">
        <v>1060</v>
      </c>
      <c r="E15" s="59">
        <v>1800</v>
      </c>
      <c r="F15" s="215" t="s">
        <v>134</v>
      </c>
      <c r="G15" s="435">
        <f t="shared" si="0"/>
        <v>1747.5728155339805</v>
      </c>
      <c r="H15" s="59" t="s">
        <v>10</v>
      </c>
      <c r="I15" s="59" t="s">
        <v>607</v>
      </c>
    </row>
    <row r="16" spans="1:12">
      <c r="A16" s="443" t="s">
        <v>154</v>
      </c>
      <c r="B16" s="443" t="s">
        <v>610</v>
      </c>
      <c r="C16" s="443">
        <v>0.9</v>
      </c>
      <c r="D16" s="71" t="s">
        <v>1060</v>
      </c>
      <c r="E16" s="443">
        <v>1200</v>
      </c>
      <c r="F16" s="443" t="s">
        <v>9</v>
      </c>
      <c r="G16" s="443">
        <f t="shared" si="0"/>
        <v>1333.3333333333333</v>
      </c>
      <c r="H16" s="443" t="s">
        <v>10</v>
      </c>
      <c r="I16" s="443" t="s">
        <v>605</v>
      </c>
    </row>
    <row r="17" spans="1:9">
      <c r="A17" s="443" t="s">
        <v>160</v>
      </c>
      <c r="B17" s="443" t="s">
        <v>604</v>
      </c>
      <c r="C17" s="443">
        <v>0.95</v>
      </c>
      <c r="D17" s="71" t="s">
        <v>1060</v>
      </c>
      <c r="E17" s="443">
        <v>1500</v>
      </c>
      <c r="F17" s="443" t="s">
        <v>9</v>
      </c>
      <c r="G17" s="443">
        <f t="shared" si="0"/>
        <v>1578.9473684210527</v>
      </c>
      <c r="H17" s="443" t="s">
        <v>10</v>
      </c>
      <c r="I17" s="443" t="s">
        <v>605</v>
      </c>
    </row>
    <row r="18" spans="1:9">
      <c r="A18" s="443" t="s">
        <v>161</v>
      </c>
      <c r="B18" s="443" t="s">
        <v>604</v>
      </c>
      <c r="C18" s="443">
        <v>1.1599999999999999</v>
      </c>
      <c r="D18" s="71" t="s">
        <v>1060</v>
      </c>
      <c r="E18" s="443">
        <v>1800</v>
      </c>
      <c r="F18" s="443" t="s">
        <v>9</v>
      </c>
      <c r="G18" s="443">
        <f t="shared" si="0"/>
        <v>1551.7241379310346</v>
      </c>
      <c r="H18" s="443" t="s">
        <v>10</v>
      </c>
      <c r="I18" s="443" t="s">
        <v>605</v>
      </c>
    </row>
    <row r="19" spans="1:9">
      <c r="A19" s="443" t="s">
        <v>166</v>
      </c>
      <c r="B19" s="443" t="s">
        <v>610</v>
      </c>
      <c r="C19" s="443">
        <v>0.53</v>
      </c>
      <c r="D19" s="71" t="s">
        <v>1060</v>
      </c>
      <c r="E19" s="443">
        <v>800</v>
      </c>
      <c r="F19" s="443" t="s">
        <v>9</v>
      </c>
      <c r="G19" s="443">
        <f t="shared" si="0"/>
        <v>1509.433962264151</v>
      </c>
      <c r="H19" s="443" t="s">
        <v>10</v>
      </c>
      <c r="I19" s="443" t="s">
        <v>605</v>
      </c>
    </row>
    <row r="20" spans="1:9">
      <c r="A20" s="59" t="s">
        <v>167</v>
      </c>
      <c r="B20" s="59" t="s">
        <v>1128</v>
      </c>
      <c r="C20" s="279">
        <v>0.76900000000000002</v>
      </c>
      <c r="D20" s="52" t="s">
        <v>1060</v>
      </c>
      <c r="E20" s="59">
        <v>1200</v>
      </c>
      <c r="F20" s="307" t="s">
        <v>9</v>
      </c>
      <c r="G20" s="435">
        <f t="shared" si="0"/>
        <v>1560.4681404421326</v>
      </c>
      <c r="H20" s="59" t="s">
        <v>10</v>
      </c>
      <c r="I20" s="101" t="s">
        <v>609</v>
      </c>
    </row>
    <row r="21" spans="1:9">
      <c r="A21" s="59" t="s">
        <v>181</v>
      </c>
      <c r="B21" s="59" t="s">
        <v>606</v>
      </c>
      <c r="C21" s="279">
        <v>0.88</v>
      </c>
      <c r="D21" s="274" t="s">
        <v>1060</v>
      </c>
      <c r="E21" s="59">
        <v>1500</v>
      </c>
      <c r="F21" s="307" t="s">
        <v>64</v>
      </c>
      <c r="G21" s="435">
        <f t="shared" si="0"/>
        <v>1704.5454545454545</v>
      </c>
      <c r="H21" s="59" t="s">
        <v>10</v>
      </c>
      <c r="I21" s="101" t="s">
        <v>607</v>
      </c>
    </row>
    <row r="22" spans="1:9">
      <c r="A22" s="59" t="s">
        <v>182</v>
      </c>
      <c r="B22" s="59" t="s">
        <v>606</v>
      </c>
      <c r="C22" s="279">
        <v>1.2</v>
      </c>
      <c r="D22" s="52" t="s">
        <v>1060</v>
      </c>
      <c r="E22" s="59">
        <v>2000</v>
      </c>
      <c r="F22" s="307" t="s">
        <v>64</v>
      </c>
      <c r="G22" s="435">
        <f t="shared" si="0"/>
        <v>1666.6666666666667</v>
      </c>
      <c r="H22" s="59" t="s">
        <v>10</v>
      </c>
      <c r="I22" s="101" t="s">
        <v>607</v>
      </c>
    </row>
    <row r="23" spans="1:9">
      <c r="A23" s="443" t="s">
        <v>183</v>
      </c>
      <c r="B23" s="443" t="s">
        <v>611</v>
      </c>
      <c r="C23" s="443">
        <v>1.4</v>
      </c>
      <c r="D23" s="71" t="s">
        <v>1060</v>
      </c>
      <c r="E23" s="443">
        <v>2500</v>
      </c>
      <c r="F23" s="443" t="s">
        <v>9</v>
      </c>
      <c r="G23" s="443">
        <f t="shared" si="0"/>
        <v>1785.7142857142858</v>
      </c>
      <c r="H23" s="443" t="s">
        <v>10</v>
      </c>
      <c r="I23" s="443" t="s">
        <v>605</v>
      </c>
    </row>
    <row r="24" spans="1:9">
      <c r="A24" s="59" t="s">
        <v>192</v>
      </c>
      <c r="B24" s="59" t="s">
        <v>606</v>
      </c>
      <c r="C24" s="279">
        <v>1.53</v>
      </c>
      <c r="D24" s="52" t="s">
        <v>1060</v>
      </c>
      <c r="E24" s="59">
        <v>2500</v>
      </c>
      <c r="F24" s="215" t="s">
        <v>9</v>
      </c>
      <c r="G24" s="435">
        <f t="shared" si="0"/>
        <v>1633.9869281045751</v>
      </c>
      <c r="H24" s="59" t="s">
        <v>10</v>
      </c>
      <c r="I24" s="101" t="s">
        <v>607</v>
      </c>
    </row>
    <row r="25" spans="1:9">
      <c r="A25" s="443" t="s">
        <v>202</v>
      </c>
      <c r="B25" s="443" t="s">
        <v>604</v>
      </c>
      <c r="C25" s="443">
        <v>1.298</v>
      </c>
      <c r="D25" s="71" t="s">
        <v>1060</v>
      </c>
      <c r="E25" s="443">
        <v>2000</v>
      </c>
      <c r="F25" s="443" t="s">
        <v>9</v>
      </c>
      <c r="G25" s="443">
        <f t="shared" si="0"/>
        <v>1540.8320493066255</v>
      </c>
      <c r="H25" s="443" t="s">
        <v>10</v>
      </c>
      <c r="I25" s="443" t="s">
        <v>605</v>
      </c>
    </row>
    <row r="26" spans="1:9">
      <c r="A26" s="443" t="s">
        <v>218</v>
      </c>
      <c r="B26" s="443" t="s">
        <v>604</v>
      </c>
      <c r="C26" s="443">
        <v>1.8</v>
      </c>
      <c r="D26" s="71" t="s">
        <v>1060</v>
      </c>
      <c r="E26" s="443">
        <v>3000</v>
      </c>
      <c r="F26" s="443" t="s">
        <v>9</v>
      </c>
      <c r="G26" s="443">
        <f t="shared" si="0"/>
        <v>1666.6666666666665</v>
      </c>
      <c r="H26" s="443" t="s">
        <v>10</v>
      </c>
      <c r="I26" s="443" t="s">
        <v>605</v>
      </c>
    </row>
    <row r="27" spans="1:9">
      <c r="A27" s="59" t="s">
        <v>612</v>
      </c>
      <c r="B27" s="59" t="s">
        <v>606</v>
      </c>
      <c r="C27" s="279">
        <v>2.3220000000000001</v>
      </c>
      <c r="D27" s="274" t="s">
        <v>1060</v>
      </c>
      <c r="E27" s="59">
        <v>3900</v>
      </c>
      <c r="F27" s="215" t="s">
        <v>112</v>
      </c>
      <c r="G27" s="435">
        <f t="shared" si="0"/>
        <v>1679.5865633074934</v>
      </c>
      <c r="H27" s="59" t="s">
        <v>10</v>
      </c>
      <c r="I27" s="101" t="s">
        <v>607</v>
      </c>
    </row>
    <row r="28" spans="1:9">
      <c r="A28" s="59" t="s">
        <v>230</v>
      </c>
      <c r="B28" s="59" t="s">
        <v>606</v>
      </c>
      <c r="C28" s="446">
        <v>2.7</v>
      </c>
      <c r="D28" s="274" t="s">
        <v>1060</v>
      </c>
      <c r="E28" s="59">
        <v>4700</v>
      </c>
      <c r="F28" s="215" t="s">
        <v>9</v>
      </c>
      <c r="G28" s="435">
        <f t="shared" si="0"/>
        <v>1740.7407407407406</v>
      </c>
      <c r="H28" s="59" t="s">
        <v>10</v>
      </c>
      <c r="I28" s="101" t="s">
        <v>607</v>
      </c>
    </row>
    <row r="29" spans="1:9">
      <c r="A29" s="443" t="s">
        <v>244</v>
      </c>
      <c r="B29" s="443" t="s">
        <v>610</v>
      </c>
      <c r="C29" s="443">
        <v>1.8</v>
      </c>
      <c r="D29" s="71" t="s">
        <v>1060</v>
      </c>
      <c r="E29" s="443">
        <v>2700</v>
      </c>
      <c r="F29" s="443" t="s">
        <v>613</v>
      </c>
      <c r="G29" s="443">
        <f t="shared" si="0"/>
        <v>1500</v>
      </c>
      <c r="H29" s="443" t="s">
        <v>10</v>
      </c>
      <c r="I29" s="443" t="s">
        <v>1285</v>
      </c>
    </row>
    <row r="30" spans="1:9">
      <c r="A30" s="443" t="s">
        <v>614</v>
      </c>
      <c r="B30" s="443" t="s">
        <v>604</v>
      </c>
      <c r="C30" s="443">
        <v>4.55</v>
      </c>
      <c r="D30" s="71" t="s">
        <v>1060</v>
      </c>
      <c r="E30" s="443">
        <v>7000</v>
      </c>
      <c r="F30" s="443" t="s">
        <v>9</v>
      </c>
      <c r="G30" s="443">
        <f t="shared" si="0"/>
        <v>1538.4615384615386</v>
      </c>
      <c r="H30" s="443" t="s">
        <v>10</v>
      </c>
      <c r="I30" s="443" t="s">
        <v>1285</v>
      </c>
    </row>
    <row r="31" spans="1:9">
      <c r="A31" s="59" t="s">
        <v>286</v>
      </c>
      <c r="B31" s="59" t="s">
        <v>606</v>
      </c>
      <c r="C31" s="279">
        <v>3.6</v>
      </c>
      <c r="D31" s="274" t="s">
        <v>1060</v>
      </c>
      <c r="E31" s="59">
        <v>4500</v>
      </c>
      <c r="F31" s="215" t="s">
        <v>283</v>
      </c>
      <c r="G31" s="435">
        <f t="shared" si="0"/>
        <v>1250</v>
      </c>
      <c r="H31" s="59" t="s">
        <v>10</v>
      </c>
      <c r="I31" s="101" t="s">
        <v>607</v>
      </c>
    </row>
    <row r="32" spans="1:9">
      <c r="A32" s="59" t="s">
        <v>615</v>
      </c>
      <c r="B32" s="59" t="s">
        <v>606</v>
      </c>
      <c r="C32" s="279">
        <v>3.6</v>
      </c>
      <c r="D32" s="274" t="s">
        <v>1060</v>
      </c>
      <c r="E32" s="59">
        <v>4500</v>
      </c>
      <c r="F32" s="215" t="s">
        <v>283</v>
      </c>
      <c r="G32" s="435">
        <f t="shared" si="0"/>
        <v>1250</v>
      </c>
      <c r="H32" s="59" t="s">
        <v>10</v>
      </c>
      <c r="I32" s="101" t="s">
        <v>607</v>
      </c>
    </row>
    <row r="33" spans="1:9">
      <c r="A33" s="59" t="s">
        <v>288</v>
      </c>
      <c r="B33" s="59" t="s">
        <v>606</v>
      </c>
      <c r="C33" s="279">
        <v>5.4</v>
      </c>
      <c r="D33" s="274" t="s">
        <v>1060</v>
      </c>
      <c r="E33" s="59">
        <v>7000</v>
      </c>
      <c r="F33" s="215" t="s">
        <v>9</v>
      </c>
      <c r="G33" s="435">
        <f t="shared" si="0"/>
        <v>1296.2962962962963</v>
      </c>
      <c r="H33" s="59" t="s">
        <v>10</v>
      </c>
      <c r="I33" s="101" t="s">
        <v>607</v>
      </c>
    </row>
    <row r="34" spans="1:9">
      <c r="A34" s="443" t="s">
        <v>325</v>
      </c>
      <c r="B34" s="443" t="s">
        <v>610</v>
      </c>
      <c r="C34" s="443">
        <v>4.05</v>
      </c>
      <c r="D34" s="71" t="s">
        <v>1060</v>
      </c>
      <c r="E34" s="443">
        <v>5300</v>
      </c>
      <c r="F34" s="443" t="s">
        <v>613</v>
      </c>
      <c r="G34" s="443">
        <f t="shared" si="0"/>
        <v>1308.641975308642</v>
      </c>
      <c r="H34" s="443" t="s">
        <v>10</v>
      </c>
      <c r="I34" s="443" t="s">
        <v>605</v>
      </c>
    </row>
    <row r="35" spans="1:9">
      <c r="A35" s="443" t="s">
        <v>326</v>
      </c>
      <c r="B35" s="443" t="s">
        <v>610</v>
      </c>
      <c r="C35" s="443">
        <v>4.7</v>
      </c>
      <c r="D35" s="71" t="s">
        <v>1060</v>
      </c>
      <c r="E35" s="443">
        <v>6500</v>
      </c>
      <c r="F35" s="443" t="s">
        <v>9</v>
      </c>
      <c r="G35" s="443">
        <f t="shared" si="0"/>
        <v>1382.9787234042553</v>
      </c>
      <c r="H35" s="443" t="s">
        <v>10</v>
      </c>
      <c r="I35" s="443" t="s">
        <v>605</v>
      </c>
    </row>
    <row r="36" spans="1:9">
      <c r="A36" s="443" t="s">
        <v>326</v>
      </c>
      <c r="B36" s="443" t="s">
        <v>610</v>
      </c>
      <c r="C36" s="443">
        <v>4.7</v>
      </c>
      <c r="D36" s="71" t="s">
        <v>1060</v>
      </c>
      <c r="E36" s="443">
        <v>6500</v>
      </c>
      <c r="F36" s="443" t="s">
        <v>613</v>
      </c>
      <c r="G36" s="443">
        <f t="shared" si="0"/>
        <v>1382.9787234042553</v>
      </c>
      <c r="H36" s="443" t="s">
        <v>10</v>
      </c>
      <c r="I36" s="443" t="s">
        <v>605</v>
      </c>
    </row>
    <row r="37" spans="1:9">
      <c r="A37" s="443" t="s">
        <v>327</v>
      </c>
      <c r="B37" s="443" t="s">
        <v>610</v>
      </c>
      <c r="C37" s="443">
        <v>5.3</v>
      </c>
      <c r="D37" s="71" t="s">
        <v>1060</v>
      </c>
      <c r="E37" s="443">
        <v>7000</v>
      </c>
      <c r="F37" s="443" t="s">
        <v>613</v>
      </c>
      <c r="G37" s="443">
        <f t="shared" si="0"/>
        <v>1320.7547169811321</v>
      </c>
      <c r="H37" s="443" t="s">
        <v>10</v>
      </c>
      <c r="I37" s="443" t="s">
        <v>605</v>
      </c>
    </row>
    <row r="38" spans="1:9">
      <c r="A38" s="447"/>
      <c r="B38" s="447"/>
      <c r="C38" s="447"/>
      <c r="D38" s="275"/>
      <c r="E38" s="447"/>
      <c r="F38" s="448"/>
      <c r="G38" s="447"/>
      <c r="H38" s="447"/>
      <c r="I38" s="449"/>
    </row>
    <row r="39" spans="1:9">
      <c r="A39" s="59" t="s">
        <v>337</v>
      </c>
      <c r="B39" s="59" t="s">
        <v>606</v>
      </c>
      <c r="C39" s="279">
        <v>2.9</v>
      </c>
      <c r="D39" s="52" t="s">
        <v>1060</v>
      </c>
      <c r="E39" s="59">
        <v>1300</v>
      </c>
      <c r="F39" s="215" t="s">
        <v>1280</v>
      </c>
      <c r="G39" s="59">
        <f t="shared" ref="G39:G40" si="1">E39*C39</f>
        <v>3770</v>
      </c>
      <c r="H39" s="59" t="s">
        <v>335</v>
      </c>
      <c r="I39" s="101" t="s">
        <v>607</v>
      </c>
    </row>
    <row r="40" spans="1:9">
      <c r="A40" s="59" t="s">
        <v>339</v>
      </c>
      <c r="B40" s="59" t="s">
        <v>606</v>
      </c>
      <c r="C40" s="279">
        <v>4.3</v>
      </c>
      <c r="D40" s="52" t="s">
        <v>1060</v>
      </c>
      <c r="E40" s="59">
        <v>1300</v>
      </c>
      <c r="F40" s="215" t="s">
        <v>1280</v>
      </c>
      <c r="G40" s="59">
        <f t="shared" si="1"/>
        <v>5590</v>
      </c>
      <c r="H40" s="59" t="s">
        <v>335</v>
      </c>
      <c r="I40" s="101" t="s">
        <v>607</v>
      </c>
    </row>
    <row r="41" spans="1:9">
      <c r="A41" s="443" t="s">
        <v>339</v>
      </c>
      <c r="B41" s="443" t="s">
        <v>610</v>
      </c>
      <c r="C41" s="443">
        <v>4.3</v>
      </c>
      <c r="D41" s="71" t="s">
        <v>1060</v>
      </c>
      <c r="E41" s="443">
        <v>7000</v>
      </c>
      <c r="F41" s="443" t="s">
        <v>613</v>
      </c>
      <c r="G41" s="443">
        <f>E41/C41</f>
        <v>1627.9069767441861</v>
      </c>
      <c r="H41" s="443" t="s">
        <v>10</v>
      </c>
      <c r="I41" s="443" t="s">
        <v>605</v>
      </c>
    </row>
    <row r="42" spans="1:9">
      <c r="A42" s="59" t="s">
        <v>341</v>
      </c>
      <c r="B42" s="59" t="s">
        <v>606</v>
      </c>
      <c r="C42" s="279">
        <v>5.6</v>
      </c>
      <c r="D42" s="52" t="s">
        <v>1060</v>
      </c>
      <c r="E42" s="59">
        <v>1300</v>
      </c>
      <c r="F42" s="215" t="s">
        <v>1281</v>
      </c>
      <c r="G42" s="59">
        <f t="shared" ref="G42:G73" si="2">E42*C42</f>
        <v>7279.9999999999991</v>
      </c>
      <c r="H42" s="59" t="s">
        <v>335</v>
      </c>
      <c r="I42" s="101" t="s">
        <v>607</v>
      </c>
    </row>
    <row r="43" spans="1:9">
      <c r="A43" s="59" t="s">
        <v>341</v>
      </c>
      <c r="B43" s="59" t="s">
        <v>606</v>
      </c>
      <c r="C43" s="279">
        <v>5.6</v>
      </c>
      <c r="D43" s="52" t="s">
        <v>1060</v>
      </c>
      <c r="E43" s="59">
        <v>1100</v>
      </c>
      <c r="F43" s="215" t="s">
        <v>1280</v>
      </c>
      <c r="G43" s="59">
        <f t="shared" si="2"/>
        <v>6160</v>
      </c>
      <c r="H43" s="59" t="s">
        <v>335</v>
      </c>
      <c r="I43" s="101" t="s">
        <v>607</v>
      </c>
    </row>
    <row r="44" spans="1:9">
      <c r="A44" s="59" t="s">
        <v>368</v>
      </c>
      <c r="B44" s="59" t="s">
        <v>606</v>
      </c>
      <c r="C44" s="279">
        <v>3.4</v>
      </c>
      <c r="D44" s="52" t="s">
        <v>1060</v>
      </c>
      <c r="E44" s="59">
        <v>1100</v>
      </c>
      <c r="F44" s="215" t="s">
        <v>369</v>
      </c>
      <c r="G44" s="59">
        <f t="shared" si="2"/>
        <v>3740</v>
      </c>
      <c r="H44" s="59" t="s">
        <v>335</v>
      </c>
      <c r="I44" s="101" t="s">
        <v>607</v>
      </c>
    </row>
    <row r="45" spans="1:9">
      <c r="A45" s="59" t="s">
        <v>616</v>
      </c>
      <c r="B45" s="59" t="s">
        <v>606</v>
      </c>
      <c r="C45" s="279">
        <v>5.3</v>
      </c>
      <c r="D45" s="274" t="s">
        <v>1060</v>
      </c>
      <c r="E45" s="59">
        <v>1300</v>
      </c>
      <c r="F45" s="215" t="s">
        <v>334</v>
      </c>
      <c r="G45" s="59">
        <f t="shared" si="2"/>
        <v>6890</v>
      </c>
      <c r="H45" s="59" t="s">
        <v>335</v>
      </c>
      <c r="I45" s="101" t="s">
        <v>607</v>
      </c>
    </row>
    <row r="46" spans="1:9">
      <c r="A46" s="59" t="s">
        <v>390</v>
      </c>
      <c r="B46" s="59" t="s">
        <v>606</v>
      </c>
      <c r="C46" s="279">
        <v>5.55</v>
      </c>
      <c r="D46" s="274" t="s">
        <v>1060</v>
      </c>
      <c r="E46" s="59">
        <v>1300</v>
      </c>
      <c r="F46" s="215" t="s">
        <v>1280</v>
      </c>
      <c r="G46" s="59">
        <f t="shared" si="2"/>
        <v>7215</v>
      </c>
      <c r="H46" s="59" t="s">
        <v>335</v>
      </c>
      <c r="I46" s="101" t="s">
        <v>607</v>
      </c>
    </row>
    <row r="47" spans="1:9">
      <c r="A47" s="59" t="s">
        <v>394</v>
      </c>
      <c r="B47" s="59" t="s">
        <v>606</v>
      </c>
      <c r="C47" s="279">
        <v>8</v>
      </c>
      <c r="D47" s="274" t="s">
        <v>1060</v>
      </c>
      <c r="E47" s="59">
        <v>1300</v>
      </c>
      <c r="F47" s="215" t="s">
        <v>1281</v>
      </c>
      <c r="G47" s="59">
        <f t="shared" si="2"/>
        <v>10400</v>
      </c>
      <c r="H47" s="59" t="s">
        <v>335</v>
      </c>
      <c r="I47" s="101" t="s">
        <v>607</v>
      </c>
    </row>
    <row r="48" spans="1:9">
      <c r="A48" s="443" t="s">
        <v>394</v>
      </c>
      <c r="B48" s="443" t="s">
        <v>604</v>
      </c>
      <c r="C48" s="443">
        <v>8</v>
      </c>
      <c r="D48" s="71" t="s">
        <v>1060</v>
      </c>
      <c r="E48" s="443">
        <v>1300</v>
      </c>
      <c r="F48" s="443" t="s">
        <v>334</v>
      </c>
      <c r="G48" s="443">
        <f t="shared" si="2"/>
        <v>10400</v>
      </c>
      <c r="H48" s="443" t="s">
        <v>335</v>
      </c>
      <c r="I48" s="443" t="s">
        <v>605</v>
      </c>
    </row>
    <row r="49" spans="1:9">
      <c r="A49" s="443" t="s">
        <v>617</v>
      </c>
      <c r="B49" s="443" t="s">
        <v>604</v>
      </c>
      <c r="C49" s="443">
        <v>13.7</v>
      </c>
      <c r="D49" s="71" t="s">
        <v>1060</v>
      </c>
      <c r="E49" s="443">
        <v>1300</v>
      </c>
      <c r="F49" s="443" t="s">
        <v>334</v>
      </c>
      <c r="G49" s="443">
        <f t="shared" si="2"/>
        <v>17810</v>
      </c>
      <c r="H49" s="443" t="s">
        <v>335</v>
      </c>
      <c r="I49" s="443" t="s">
        <v>605</v>
      </c>
    </row>
    <row r="50" spans="1:9">
      <c r="A50" s="443" t="s">
        <v>397</v>
      </c>
      <c r="B50" s="443" t="s">
        <v>604</v>
      </c>
      <c r="C50" s="443">
        <v>15.1</v>
      </c>
      <c r="D50" s="71" t="s">
        <v>1060</v>
      </c>
      <c r="E50" s="443">
        <v>1300</v>
      </c>
      <c r="F50" s="443" t="s">
        <v>334</v>
      </c>
      <c r="G50" s="443">
        <f t="shared" si="2"/>
        <v>19630</v>
      </c>
      <c r="H50" s="443" t="s">
        <v>335</v>
      </c>
      <c r="I50" s="443" t="s">
        <v>605</v>
      </c>
    </row>
    <row r="51" spans="1:9">
      <c r="A51" s="443" t="s">
        <v>400</v>
      </c>
      <c r="B51" s="443" t="s">
        <v>604</v>
      </c>
      <c r="C51" s="443">
        <v>7.7</v>
      </c>
      <c r="D51" s="71" t="s">
        <v>1060</v>
      </c>
      <c r="E51" s="443">
        <v>1300</v>
      </c>
      <c r="F51" s="443" t="s">
        <v>334</v>
      </c>
      <c r="G51" s="443">
        <f t="shared" si="2"/>
        <v>10010</v>
      </c>
      <c r="H51" s="443" t="s">
        <v>335</v>
      </c>
      <c r="I51" s="443" t="s">
        <v>605</v>
      </c>
    </row>
    <row r="52" spans="1:9">
      <c r="A52" s="59" t="s">
        <v>414</v>
      </c>
      <c r="B52" s="59" t="s">
        <v>606</v>
      </c>
      <c r="C52" s="279">
        <v>5.4</v>
      </c>
      <c r="D52" s="274" t="s">
        <v>1060</v>
      </c>
      <c r="E52" s="59">
        <v>1300</v>
      </c>
      <c r="F52" s="215" t="s">
        <v>411</v>
      </c>
      <c r="G52" s="59">
        <f t="shared" si="2"/>
        <v>7020.0000000000009</v>
      </c>
      <c r="H52" s="59" t="s">
        <v>335</v>
      </c>
      <c r="I52" s="101" t="s">
        <v>607</v>
      </c>
    </row>
    <row r="53" spans="1:9">
      <c r="A53" s="59" t="s">
        <v>415</v>
      </c>
      <c r="B53" s="59" t="s">
        <v>606</v>
      </c>
      <c r="C53" s="279">
        <v>6.44</v>
      </c>
      <c r="D53" s="52" t="s">
        <v>1060</v>
      </c>
      <c r="E53" s="59">
        <v>1300</v>
      </c>
      <c r="F53" s="215" t="s">
        <v>1281</v>
      </c>
      <c r="G53" s="59">
        <f t="shared" si="2"/>
        <v>8372</v>
      </c>
      <c r="H53" s="59" t="s">
        <v>335</v>
      </c>
      <c r="I53" s="101" t="s">
        <v>607</v>
      </c>
    </row>
    <row r="54" spans="1:9">
      <c r="A54" s="59" t="s">
        <v>418</v>
      </c>
      <c r="B54" s="59" t="s">
        <v>606</v>
      </c>
      <c r="C54" s="279">
        <v>8.5500000000000007</v>
      </c>
      <c r="D54" s="52" t="s">
        <v>1060</v>
      </c>
      <c r="E54" s="59">
        <v>1300</v>
      </c>
      <c r="F54" s="215" t="s">
        <v>411</v>
      </c>
      <c r="G54" s="59">
        <f t="shared" si="2"/>
        <v>11115.000000000002</v>
      </c>
      <c r="H54" s="59" t="s">
        <v>335</v>
      </c>
      <c r="I54" s="101" t="s">
        <v>607</v>
      </c>
    </row>
    <row r="55" spans="1:9">
      <c r="A55" s="443" t="s">
        <v>419</v>
      </c>
      <c r="B55" s="443" t="s">
        <v>604</v>
      </c>
      <c r="C55" s="443">
        <v>9.5</v>
      </c>
      <c r="D55" s="71" t="s">
        <v>1060</v>
      </c>
      <c r="E55" s="443">
        <v>1300</v>
      </c>
      <c r="F55" s="443" t="s">
        <v>334</v>
      </c>
      <c r="G55" s="443">
        <f t="shared" si="2"/>
        <v>12350</v>
      </c>
      <c r="H55" s="443" t="s">
        <v>335</v>
      </c>
      <c r="I55" s="443" t="s">
        <v>605</v>
      </c>
    </row>
    <row r="56" spans="1:9">
      <c r="A56" s="59" t="s">
        <v>420</v>
      </c>
      <c r="B56" s="59" t="s">
        <v>606</v>
      </c>
      <c r="C56" s="279">
        <v>10.5</v>
      </c>
      <c r="D56" s="274" t="s">
        <v>1060</v>
      </c>
      <c r="E56" s="59">
        <v>1300</v>
      </c>
      <c r="F56" s="215" t="s">
        <v>1281</v>
      </c>
      <c r="G56" s="59">
        <f t="shared" si="2"/>
        <v>13650</v>
      </c>
      <c r="H56" s="59" t="s">
        <v>335</v>
      </c>
      <c r="I56" s="101" t="s">
        <v>607</v>
      </c>
    </row>
    <row r="57" spans="1:9">
      <c r="A57" s="59" t="s">
        <v>426</v>
      </c>
      <c r="B57" s="59" t="s">
        <v>606</v>
      </c>
      <c r="C57" s="279">
        <v>21.5</v>
      </c>
      <c r="D57" s="52" t="s">
        <v>1060</v>
      </c>
      <c r="E57" s="59">
        <v>1300</v>
      </c>
      <c r="F57" s="215" t="s">
        <v>1281</v>
      </c>
      <c r="G57" s="59">
        <f t="shared" si="2"/>
        <v>27950</v>
      </c>
      <c r="H57" s="59" t="s">
        <v>335</v>
      </c>
      <c r="I57" s="101" t="s">
        <v>607</v>
      </c>
    </row>
    <row r="58" spans="1:9">
      <c r="A58" s="59" t="s">
        <v>445</v>
      </c>
      <c r="B58" s="59" t="s">
        <v>606</v>
      </c>
      <c r="C58" s="279">
        <v>18.8</v>
      </c>
      <c r="D58" s="52" t="s">
        <v>1060</v>
      </c>
      <c r="E58" s="59">
        <v>1300</v>
      </c>
      <c r="F58" s="215" t="s">
        <v>334</v>
      </c>
      <c r="G58" s="59">
        <f t="shared" si="2"/>
        <v>24440</v>
      </c>
      <c r="H58" s="59" t="s">
        <v>335</v>
      </c>
      <c r="I58" s="101" t="s">
        <v>607</v>
      </c>
    </row>
    <row r="59" spans="1:9">
      <c r="A59" s="443" t="s">
        <v>452</v>
      </c>
      <c r="B59" s="443" t="s">
        <v>604</v>
      </c>
      <c r="C59" s="443">
        <v>11</v>
      </c>
      <c r="D59" s="71" t="s">
        <v>1060</v>
      </c>
      <c r="E59" s="443">
        <v>1300</v>
      </c>
      <c r="F59" s="443" t="s">
        <v>334</v>
      </c>
      <c r="G59" s="443">
        <f t="shared" si="2"/>
        <v>14300</v>
      </c>
      <c r="H59" s="443" t="s">
        <v>335</v>
      </c>
      <c r="I59" s="443" t="s">
        <v>605</v>
      </c>
    </row>
    <row r="60" spans="1:9">
      <c r="A60" s="443" t="s">
        <v>1033</v>
      </c>
      <c r="B60" s="443" t="s">
        <v>610</v>
      </c>
      <c r="C60" s="443">
        <v>26.7</v>
      </c>
      <c r="D60" s="71" t="s">
        <v>1060</v>
      </c>
      <c r="E60" s="443">
        <v>1500</v>
      </c>
      <c r="F60" s="443" t="s">
        <v>334</v>
      </c>
      <c r="G60" s="443">
        <f t="shared" si="2"/>
        <v>40050</v>
      </c>
      <c r="H60" s="443" t="s">
        <v>335</v>
      </c>
      <c r="I60" s="443" t="s">
        <v>605</v>
      </c>
    </row>
    <row r="61" spans="1:9">
      <c r="A61" s="59" t="s">
        <v>500</v>
      </c>
      <c r="B61" s="59" t="s">
        <v>606</v>
      </c>
      <c r="C61" s="279">
        <v>17</v>
      </c>
      <c r="D61" s="274" t="s">
        <v>1060</v>
      </c>
      <c r="E61" s="59">
        <v>1300</v>
      </c>
      <c r="F61" s="215" t="s">
        <v>334</v>
      </c>
      <c r="G61" s="59">
        <f t="shared" si="2"/>
        <v>22100</v>
      </c>
      <c r="H61" s="59" t="s">
        <v>335</v>
      </c>
      <c r="I61" s="101" t="s">
        <v>607</v>
      </c>
    </row>
    <row r="62" spans="1:9">
      <c r="A62" s="59" t="s">
        <v>1129</v>
      </c>
      <c r="B62" s="59" t="s">
        <v>606</v>
      </c>
      <c r="C62" s="279">
        <v>46.88</v>
      </c>
      <c r="D62" s="274" t="s">
        <v>1060</v>
      </c>
      <c r="E62" s="59">
        <v>1300</v>
      </c>
      <c r="F62" s="215" t="s">
        <v>334</v>
      </c>
      <c r="G62" s="59">
        <f t="shared" si="2"/>
        <v>60944</v>
      </c>
      <c r="H62" s="59" t="s">
        <v>335</v>
      </c>
      <c r="I62" s="101" t="s">
        <v>607</v>
      </c>
    </row>
    <row r="63" spans="1:9" ht="12" customHeight="1">
      <c r="A63" s="59" t="s">
        <v>618</v>
      </c>
      <c r="B63" s="59" t="s">
        <v>606</v>
      </c>
      <c r="C63" s="279">
        <v>33</v>
      </c>
      <c r="D63" s="52" t="s">
        <v>1060</v>
      </c>
      <c r="E63" s="59">
        <v>1300</v>
      </c>
      <c r="F63" s="215" t="s">
        <v>334</v>
      </c>
      <c r="G63" s="59">
        <f t="shared" si="2"/>
        <v>42900</v>
      </c>
      <c r="H63" s="59" t="s">
        <v>335</v>
      </c>
      <c r="I63" s="101" t="s">
        <v>607</v>
      </c>
    </row>
    <row r="64" spans="1:9" ht="12" customHeight="1">
      <c r="A64" s="443" t="s">
        <v>515</v>
      </c>
      <c r="B64" s="443" t="s">
        <v>604</v>
      </c>
      <c r="C64" s="443">
        <v>23.5</v>
      </c>
      <c r="D64" s="71" t="s">
        <v>1060</v>
      </c>
      <c r="E64" s="443">
        <v>1300</v>
      </c>
      <c r="F64" s="443" t="s">
        <v>334</v>
      </c>
      <c r="G64" s="443">
        <f t="shared" si="2"/>
        <v>30550</v>
      </c>
      <c r="H64" s="443" t="s">
        <v>335</v>
      </c>
      <c r="I64" s="443" t="s">
        <v>605</v>
      </c>
    </row>
    <row r="65" spans="1:9" ht="12" customHeight="1">
      <c r="A65" s="443" t="s">
        <v>516</v>
      </c>
      <c r="B65" s="443" t="s">
        <v>604</v>
      </c>
      <c r="C65" s="443">
        <v>24.8</v>
      </c>
      <c r="D65" s="71" t="s">
        <v>1060</v>
      </c>
      <c r="E65" s="443">
        <v>1300</v>
      </c>
      <c r="F65" s="443" t="s">
        <v>334</v>
      </c>
      <c r="G65" s="443">
        <f t="shared" si="2"/>
        <v>32240</v>
      </c>
      <c r="H65" s="443" t="s">
        <v>335</v>
      </c>
      <c r="I65" s="443" t="s">
        <v>605</v>
      </c>
    </row>
    <row r="66" spans="1:9" ht="12" customHeight="1">
      <c r="A66" s="443" t="s">
        <v>619</v>
      </c>
      <c r="B66" s="443" t="s">
        <v>604</v>
      </c>
      <c r="C66" s="443">
        <v>28.2</v>
      </c>
      <c r="D66" s="71" t="s">
        <v>1060</v>
      </c>
      <c r="E66" s="443">
        <v>1300</v>
      </c>
      <c r="F66" s="443" t="s">
        <v>369</v>
      </c>
      <c r="G66" s="443">
        <f t="shared" si="2"/>
        <v>36660</v>
      </c>
      <c r="H66" s="443" t="s">
        <v>335</v>
      </c>
      <c r="I66" s="443" t="s">
        <v>605</v>
      </c>
    </row>
    <row r="67" spans="1:9" ht="12" customHeight="1">
      <c r="A67" s="59" t="s">
        <v>1130</v>
      </c>
      <c r="B67" s="59" t="s">
        <v>606</v>
      </c>
      <c r="C67" s="279">
        <v>61</v>
      </c>
      <c r="D67" s="52" t="s">
        <v>1060</v>
      </c>
      <c r="E67" s="59">
        <v>1500</v>
      </c>
      <c r="F67" s="215" t="s">
        <v>334</v>
      </c>
      <c r="G67" s="59">
        <f t="shared" si="2"/>
        <v>91500</v>
      </c>
      <c r="H67" s="59" t="s">
        <v>335</v>
      </c>
      <c r="I67" s="59" t="s">
        <v>607</v>
      </c>
    </row>
    <row r="68" spans="1:9" ht="12" customHeight="1">
      <c r="A68" s="59" t="s">
        <v>1131</v>
      </c>
      <c r="B68" s="59" t="s">
        <v>606</v>
      </c>
      <c r="C68" s="279">
        <v>120</v>
      </c>
      <c r="D68" s="274" t="s">
        <v>1060</v>
      </c>
      <c r="E68" s="59">
        <v>1500</v>
      </c>
      <c r="F68" s="215" t="s">
        <v>334</v>
      </c>
      <c r="G68" s="59">
        <f t="shared" si="2"/>
        <v>180000</v>
      </c>
      <c r="H68" s="59" t="s">
        <v>335</v>
      </c>
      <c r="I68" s="59" t="s">
        <v>607</v>
      </c>
    </row>
    <row r="69" spans="1:9">
      <c r="A69" s="59" t="s">
        <v>620</v>
      </c>
      <c r="B69" s="59" t="s">
        <v>606</v>
      </c>
      <c r="C69" s="279">
        <v>91</v>
      </c>
      <c r="D69" s="52" t="s">
        <v>1060</v>
      </c>
      <c r="E69" s="59">
        <v>1300</v>
      </c>
      <c r="F69" s="215" t="s">
        <v>334</v>
      </c>
      <c r="G69" s="59">
        <f t="shared" si="2"/>
        <v>118300</v>
      </c>
      <c r="H69" s="59" t="s">
        <v>335</v>
      </c>
      <c r="I69" s="59" t="s">
        <v>607</v>
      </c>
    </row>
    <row r="70" spans="1:9">
      <c r="A70" s="59" t="s">
        <v>621</v>
      </c>
      <c r="B70" s="59" t="s">
        <v>606</v>
      </c>
      <c r="C70" s="279">
        <v>195.86</v>
      </c>
      <c r="D70" s="52" t="s">
        <v>1060</v>
      </c>
      <c r="E70" s="59">
        <v>1700</v>
      </c>
      <c r="F70" s="215" t="s">
        <v>334</v>
      </c>
      <c r="G70" s="59">
        <f t="shared" si="2"/>
        <v>332962</v>
      </c>
      <c r="H70" s="59" t="s">
        <v>335</v>
      </c>
      <c r="I70" s="59" t="s">
        <v>607</v>
      </c>
    </row>
    <row r="71" spans="1:9">
      <c r="A71" s="59" t="s">
        <v>593</v>
      </c>
      <c r="B71" s="59" t="s">
        <v>606</v>
      </c>
      <c r="C71" s="279">
        <v>63.3</v>
      </c>
      <c r="D71" s="52" t="s">
        <v>1060</v>
      </c>
      <c r="E71" s="59">
        <v>1300</v>
      </c>
      <c r="F71" s="215" t="s">
        <v>334</v>
      </c>
      <c r="G71" s="59">
        <f t="shared" si="2"/>
        <v>82290</v>
      </c>
      <c r="H71" s="59" t="s">
        <v>335</v>
      </c>
      <c r="I71" s="59" t="s">
        <v>607</v>
      </c>
    </row>
    <row r="72" spans="1:9">
      <c r="A72" s="67" t="s">
        <v>622</v>
      </c>
      <c r="B72" s="67" t="s">
        <v>610</v>
      </c>
      <c r="C72" s="287">
        <v>78.64</v>
      </c>
      <c r="D72" s="272" t="s">
        <v>1060</v>
      </c>
      <c r="E72" s="67">
        <v>1500</v>
      </c>
      <c r="F72" s="214" t="s">
        <v>334</v>
      </c>
      <c r="G72" s="67">
        <f t="shared" si="2"/>
        <v>117960</v>
      </c>
      <c r="H72" s="67" t="s">
        <v>335</v>
      </c>
      <c r="I72" s="67" t="s">
        <v>1279</v>
      </c>
    </row>
    <row r="73" spans="1:9">
      <c r="A73" s="59" t="s">
        <v>623</v>
      </c>
      <c r="B73" s="59" t="s">
        <v>606</v>
      </c>
      <c r="C73" s="279">
        <v>241</v>
      </c>
      <c r="D73" s="52" t="s">
        <v>1060</v>
      </c>
      <c r="E73" s="59">
        <v>1500</v>
      </c>
      <c r="F73" s="215" t="s">
        <v>334</v>
      </c>
      <c r="G73" s="59">
        <f t="shared" si="2"/>
        <v>361500</v>
      </c>
      <c r="H73" s="59" t="s">
        <v>335</v>
      </c>
      <c r="I73" s="59" t="s">
        <v>607</v>
      </c>
    </row>
    <row r="74" spans="1:9" ht="25.5" customHeight="1">
      <c r="A74" s="362" t="s">
        <v>624</v>
      </c>
      <c r="B74" s="363"/>
      <c r="C74" s="363"/>
      <c r="D74" s="363"/>
      <c r="F74" s="48"/>
      <c r="G74" s="298"/>
      <c r="H74" s="450"/>
      <c r="I74" s="451"/>
    </row>
    <row r="75" spans="1:9">
      <c r="A75" s="443" t="s">
        <v>217</v>
      </c>
      <c r="B75" s="443" t="s">
        <v>625</v>
      </c>
      <c r="C75" s="443">
        <v>1.5</v>
      </c>
      <c r="D75" s="71" t="s">
        <v>1060</v>
      </c>
      <c r="E75" s="443">
        <v>4500</v>
      </c>
      <c r="F75" s="443" t="s">
        <v>9</v>
      </c>
      <c r="G75" s="443">
        <f>E75/C75</f>
        <v>3000</v>
      </c>
      <c r="H75" s="443" t="s">
        <v>10</v>
      </c>
      <c r="I75" s="450"/>
    </row>
    <row r="76" spans="1:9">
      <c r="A76" s="59" t="s">
        <v>327</v>
      </c>
      <c r="B76" s="59" t="s">
        <v>626</v>
      </c>
      <c r="C76" s="452">
        <v>5.5</v>
      </c>
      <c r="D76" s="274" t="s">
        <v>1060</v>
      </c>
      <c r="E76" s="453">
        <v>2900</v>
      </c>
      <c r="F76" s="307" t="s">
        <v>334</v>
      </c>
      <c r="G76" s="453">
        <f t="shared" ref="G76:G82" si="3">E76*C76</f>
        <v>15950</v>
      </c>
      <c r="H76" s="59" t="s">
        <v>335</v>
      </c>
      <c r="I76" s="454"/>
    </row>
    <row r="77" spans="1:9">
      <c r="A77" s="59" t="s">
        <v>328</v>
      </c>
      <c r="B77" s="59" t="s">
        <v>626</v>
      </c>
      <c r="C77" s="279">
        <v>6.7</v>
      </c>
      <c r="D77" s="274" t="s">
        <v>1060</v>
      </c>
      <c r="E77" s="59">
        <v>2900</v>
      </c>
      <c r="F77" s="215" t="s">
        <v>334</v>
      </c>
      <c r="G77" s="59">
        <f t="shared" si="3"/>
        <v>19430</v>
      </c>
      <c r="H77" s="59" t="s">
        <v>335</v>
      </c>
      <c r="I77" s="450"/>
    </row>
    <row r="78" spans="1:9">
      <c r="A78" s="59" t="s">
        <v>419</v>
      </c>
      <c r="B78" s="59" t="s">
        <v>626</v>
      </c>
      <c r="C78" s="452">
        <v>9.6999999999999993</v>
      </c>
      <c r="D78" s="274" t="s">
        <v>1060</v>
      </c>
      <c r="E78" s="453">
        <v>2900</v>
      </c>
      <c r="F78" s="307" t="s">
        <v>334</v>
      </c>
      <c r="G78" s="453">
        <v>56115</v>
      </c>
      <c r="H78" s="59" t="s">
        <v>335</v>
      </c>
      <c r="I78" s="454"/>
    </row>
    <row r="79" spans="1:9">
      <c r="A79" s="59" t="s">
        <v>420</v>
      </c>
      <c r="B79" s="59" t="s">
        <v>626</v>
      </c>
      <c r="C79" s="279">
        <v>10.7</v>
      </c>
      <c r="D79" s="274" t="s">
        <v>1060</v>
      </c>
      <c r="E79" s="59">
        <v>2900</v>
      </c>
      <c r="F79" s="455" t="s">
        <v>334</v>
      </c>
      <c r="G79" s="59">
        <v>56115</v>
      </c>
      <c r="H79" s="453" t="s">
        <v>335</v>
      </c>
      <c r="I79" s="450"/>
    </row>
    <row r="80" spans="1:9">
      <c r="A80" s="59" t="s">
        <v>513</v>
      </c>
      <c r="B80" s="59" t="s">
        <v>626</v>
      </c>
      <c r="C80" s="452">
        <v>15.7</v>
      </c>
      <c r="D80" s="274" t="s">
        <v>1060</v>
      </c>
      <c r="E80" s="453">
        <v>2900</v>
      </c>
      <c r="F80" s="307" t="s">
        <v>334</v>
      </c>
      <c r="G80" s="453">
        <v>56115</v>
      </c>
      <c r="H80" s="59" t="s">
        <v>335</v>
      </c>
      <c r="I80" s="454"/>
    </row>
    <row r="81" spans="1:9">
      <c r="A81" s="59" t="s">
        <v>1112</v>
      </c>
      <c r="B81" s="59" t="s">
        <v>626</v>
      </c>
      <c r="C81" s="279">
        <v>20</v>
      </c>
      <c r="D81" s="274" t="s">
        <v>1060</v>
      </c>
      <c r="E81" s="59">
        <v>2900</v>
      </c>
      <c r="F81" s="215" t="s">
        <v>334</v>
      </c>
      <c r="G81" s="59">
        <v>56115</v>
      </c>
      <c r="H81" s="59" t="s">
        <v>335</v>
      </c>
      <c r="I81" s="450"/>
    </row>
    <row r="82" spans="1:9">
      <c r="A82" s="59" t="s">
        <v>560</v>
      </c>
      <c r="B82" s="59" t="s">
        <v>626</v>
      </c>
      <c r="C82" s="279">
        <v>32.5</v>
      </c>
      <c r="D82" s="274" t="s">
        <v>1060</v>
      </c>
      <c r="E82" s="59">
        <v>2900</v>
      </c>
      <c r="F82" s="215" t="s">
        <v>334</v>
      </c>
      <c r="G82" s="59">
        <f t="shared" si="3"/>
        <v>94250</v>
      </c>
      <c r="H82" s="59" t="s">
        <v>335</v>
      </c>
      <c r="I82" s="450"/>
    </row>
    <row r="83" spans="1:9" ht="28.5" customHeight="1">
      <c r="A83" s="362" t="s">
        <v>627</v>
      </c>
      <c r="B83" s="363"/>
      <c r="C83" s="363"/>
      <c r="D83" s="363"/>
      <c r="F83" s="48"/>
      <c r="G83" s="298"/>
      <c r="H83" s="450"/>
      <c r="I83" s="451"/>
    </row>
    <row r="84" spans="1:9">
      <c r="A84" s="443" t="s">
        <v>83</v>
      </c>
      <c r="B84" s="443" t="s">
        <v>628</v>
      </c>
      <c r="C84" s="443">
        <v>0.17499999999999999</v>
      </c>
      <c r="D84" s="71" t="s">
        <v>1060</v>
      </c>
      <c r="E84" s="443">
        <v>1000</v>
      </c>
      <c r="F84" s="443" t="s">
        <v>9</v>
      </c>
      <c r="G84" s="443">
        <f t="shared" ref="G84:G90" si="4">E84/C84</f>
        <v>5714.2857142857147</v>
      </c>
      <c r="H84" s="443" t="s">
        <v>10</v>
      </c>
      <c r="I84" s="450"/>
    </row>
    <row r="85" spans="1:9" ht="15.75" customHeight="1">
      <c r="A85" s="443" t="s">
        <v>161</v>
      </c>
      <c r="B85" s="443" t="s">
        <v>628</v>
      </c>
      <c r="C85" s="443">
        <v>1.1599999999999999</v>
      </c>
      <c r="D85" s="71" t="s">
        <v>1060</v>
      </c>
      <c r="E85" s="443">
        <v>2800</v>
      </c>
      <c r="F85" s="443" t="s">
        <v>9</v>
      </c>
      <c r="G85" s="443">
        <f t="shared" si="4"/>
        <v>2413.7931034482758</v>
      </c>
      <c r="H85" s="443" t="s">
        <v>10</v>
      </c>
      <c r="I85" s="450"/>
    </row>
    <row r="86" spans="1:9">
      <c r="A86" s="443" t="s">
        <v>218</v>
      </c>
      <c r="B86" s="443" t="s">
        <v>628</v>
      </c>
      <c r="C86" s="443">
        <v>1.84</v>
      </c>
      <c r="D86" s="71" t="s">
        <v>1060</v>
      </c>
      <c r="E86" s="443">
        <v>4500</v>
      </c>
      <c r="F86" s="443" t="s">
        <v>9</v>
      </c>
      <c r="G86" s="443">
        <f t="shared" si="4"/>
        <v>2445.6521739130435</v>
      </c>
      <c r="H86" s="443" t="s">
        <v>10</v>
      </c>
      <c r="I86" s="450"/>
    </row>
    <row r="87" spans="1:9">
      <c r="A87" s="443" t="s">
        <v>288</v>
      </c>
      <c r="B87" s="443" t="s">
        <v>628</v>
      </c>
      <c r="C87" s="443">
        <v>5.4</v>
      </c>
      <c r="D87" s="71" t="s">
        <v>1060</v>
      </c>
      <c r="E87" s="443">
        <v>11000</v>
      </c>
      <c r="F87" s="443" t="s">
        <v>9</v>
      </c>
      <c r="G87" s="443">
        <f t="shared" si="4"/>
        <v>2037.037037037037</v>
      </c>
      <c r="H87" s="443" t="s">
        <v>10</v>
      </c>
      <c r="I87" s="450"/>
    </row>
    <row r="88" spans="1:9">
      <c r="A88" s="443" t="s">
        <v>325</v>
      </c>
      <c r="B88" s="443" t="s">
        <v>628</v>
      </c>
      <c r="C88" s="443">
        <v>4.05</v>
      </c>
      <c r="D88" s="71" t="s">
        <v>1060</v>
      </c>
      <c r="E88" s="443">
        <v>8000</v>
      </c>
      <c r="F88" s="443" t="s">
        <v>9</v>
      </c>
      <c r="G88" s="443">
        <f t="shared" si="4"/>
        <v>1975.3086419753088</v>
      </c>
      <c r="H88" s="443" t="s">
        <v>10</v>
      </c>
      <c r="I88" s="450"/>
    </row>
    <row r="89" spans="1:9" ht="13.5" customHeight="1">
      <c r="A89" s="443" t="s">
        <v>330</v>
      </c>
      <c r="B89" s="443" t="s">
        <v>628</v>
      </c>
      <c r="C89" s="443">
        <v>7.7</v>
      </c>
      <c r="D89" s="71" t="s">
        <v>1060</v>
      </c>
      <c r="E89" s="443">
        <v>15500</v>
      </c>
      <c r="F89" s="443" t="s">
        <v>9</v>
      </c>
      <c r="G89" s="443">
        <f t="shared" si="4"/>
        <v>2012.987012987013</v>
      </c>
      <c r="H89" s="443" t="s">
        <v>10</v>
      </c>
      <c r="I89" s="450"/>
    </row>
    <row r="90" spans="1:9">
      <c r="A90" s="443" t="s">
        <v>343</v>
      </c>
      <c r="B90" s="443" t="s">
        <v>628</v>
      </c>
      <c r="C90" s="443">
        <v>6.9</v>
      </c>
      <c r="D90" s="71" t="s">
        <v>1060</v>
      </c>
      <c r="E90" s="443">
        <v>14000</v>
      </c>
      <c r="F90" s="443" t="s">
        <v>9</v>
      </c>
      <c r="G90" s="443">
        <f t="shared" si="4"/>
        <v>2028.9855072463768</v>
      </c>
      <c r="H90" s="443" t="s">
        <v>10</v>
      </c>
      <c r="I90" s="450"/>
    </row>
    <row r="91" spans="1:9">
      <c r="A91" s="443" t="s">
        <v>403</v>
      </c>
      <c r="B91" s="443" t="s">
        <v>628</v>
      </c>
      <c r="C91" s="443">
        <v>8.7100000000000009</v>
      </c>
      <c r="D91" s="71" t="s">
        <v>1060</v>
      </c>
      <c r="E91" s="443">
        <v>1900</v>
      </c>
      <c r="F91" s="443" t="s">
        <v>334</v>
      </c>
      <c r="G91" s="443">
        <f t="shared" ref="G91:G96" si="5">E91*C91</f>
        <v>16549</v>
      </c>
      <c r="H91" s="443" t="s">
        <v>335</v>
      </c>
      <c r="I91" s="450"/>
    </row>
    <row r="92" spans="1:9">
      <c r="A92" s="443" t="s">
        <v>422</v>
      </c>
      <c r="B92" s="443" t="s">
        <v>628</v>
      </c>
      <c r="C92" s="443">
        <v>12.5</v>
      </c>
      <c r="D92" s="71" t="s">
        <v>1060</v>
      </c>
      <c r="E92" s="443">
        <v>1900</v>
      </c>
      <c r="F92" s="443" t="s">
        <v>334</v>
      </c>
      <c r="G92" s="443">
        <f t="shared" si="5"/>
        <v>23750</v>
      </c>
      <c r="H92" s="443" t="s">
        <v>335</v>
      </c>
      <c r="I92" s="450"/>
    </row>
    <row r="93" spans="1:9">
      <c r="A93" s="443" t="s">
        <v>453</v>
      </c>
      <c r="B93" s="443" t="s">
        <v>628</v>
      </c>
      <c r="C93" s="443">
        <v>11.7</v>
      </c>
      <c r="D93" s="71" t="s">
        <v>1060</v>
      </c>
      <c r="E93" s="443">
        <v>1900</v>
      </c>
      <c r="F93" s="443" t="s">
        <v>334</v>
      </c>
      <c r="G93" s="443">
        <f t="shared" si="5"/>
        <v>22230</v>
      </c>
      <c r="H93" s="443" t="s">
        <v>335</v>
      </c>
      <c r="I93" s="450"/>
    </row>
    <row r="94" spans="1:9">
      <c r="A94" s="443" t="s">
        <v>1132</v>
      </c>
      <c r="B94" s="443" t="s">
        <v>628</v>
      </c>
      <c r="C94" s="443">
        <v>15.7</v>
      </c>
      <c r="D94" s="71" t="s">
        <v>1060</v>
      </c>
      <c r="E94" s="443">
        <v>1900</v>
      </c>
      <c r="F94" s="443" t="s">
        <v>334</v>
      </c>
      <c r="G94" s="443">
        <f t="shared" si="5"/>
        <v>29830</v>
      </c>
      <c r="H94" s="443" t="s">
        <v>335</v>
      </c>
      <c r="I94" s="450"/>
    </row>
    <row r="95" spans="1:9">
      <c r="A95" s="456" t="s">
        <v>475</v>
      </c>
      <c r="B95" s="456" t="s">
        <v>638</v>
      </c>
      <c r="C95" s="457">
        <v>52.5</v>
      </c>
      <c r="D95" s="274" t="s">
        <v>1060</v>
      </c>
      <c r="E95" s="456">
        <v>1500</v>
      </c>
      <c r="F95" s="458" t="s">
        <v>334</v>
      </c>
      <c r="G95" s="459">
        <f t="shared" si="5"/>
        <v>78750</v>
      </c>
      <c r="H95" s="456" t="s">
        <v>335</v>
      </c>
      <c r="I95" s="460" t="s">
        <v>1282</v>
      </c>
    </row>
    <row r="96" spans="1:9">
      <c r="A96" s="59" t="s">
        <v>593</v>
      </c>
      <c r="B96" s="59" t="s">
        <v>629</v>
      </c>
      <c r="C96" s="279">
        <v>63.3</v>
      </c>
      <c r="D96" s="274" t="s">
        <v>1060</v>
      </c>
      <c r="E96" s="59">
        <v>1700</v>
      </c>
      <c r="F96" s="215" t="s">
        <v>334</v>
      </c>
      <c r="G96" s="435">
        <f t="shared" si="5"/>
        <v>107610</v>
      </c>
      <c r="H96" s="59" t="s">
        <v>335</v>
      </c>
      <c r="I96" s="307" t="s">
        <v>1283</v>
      </c>
    </row>
    <row r="97" spans="1:9" ht="30" customHeight="1">
      <c r="A97" s="362" t="s">
        <v>630</v>
      </c>
      <c r="B97" s="363"/>
      <c r="C97" s="363"/>
      <c r="D97" s="363"/>
      <c r="E97" s="364"/>
      <c r="F97" s="68"/>
      <c r="G97" s="67"/>
      <c r="H97" s="450"/>
      <c r="I97" s="461"/>
    </row>
    <row r="98" spans="1:9">
      <c r="A98" s="443" t="s">
        <v>85</v>
      </c>
      <c r="B98" s="443" t="s">
        <v>1183</v>
      </c>
      <c r="C98" s="443">
        <v>0.33</v>
      </c>
      <c r="D98" s="71" t="s">
        <v>1060</v>
      </c>
      <c r="E98" s="443" t="s">
        <v>634</v>
      </c>
      <c r="F98" s="443" t="s">
        <v>9</v>
      </c>
      <c r="G98" s="443"/>
      <c r="H98" s="443" t="s">
        <v>10</v>
      </c>
      <c r="I98" s="462"/>
    </row>
    <row r="99" spans="1:9">
      <c r="A99" s="67" t="s">
        <v>92</v>
      </c>
      <c r="B99" s="463" t="s">
        <v>1133</v>
      </c>
      <c r="C99" s="287">
        <v>0.32</v>
      </c>
      <c r="D99" s="272" t="s">
        <v>1060</v>
      </c>
      <c r="E99" s="67"/>
      <c r="F99" s="214" t="s">
        <v>9</v>
      </c>
      <c r="G99" s="464">
        <f t="shared" ref="G99:G107" si="6">E99/C99</f>
        <v>0</v>
      </c>
      <c r="H99" s="67" t="s">
        <v>10</v>
      </c>
      <c r="I99" s="462"/>
    </row>
    <row r="100" spans="1:9">
      <c r="A100" s="67" t="s">
        <v>93</v>
      </c>
      <c r="B100" s="463" t="s">
        <v>1133</v>
      </c>
      <c r="C100" s="287">
        <v>0.4</v>
      </c>
      <c r="D100" s="272" t="s">
        <v>1060</v>
      </c>
      <c r="E100" s="67"/>
      <c r="F100" s="214" t="s">
        <v>9</v>
      </c>
      <c r="G100" s="464">
        <f t="shared" si="6"/>
        <v>0</v>
      </c>
      <c r="H100" s="67" t="s">
        <v>10</v>
      </c>
      <c r="I100" s="462"/>
    </row>
    <row r="101" spans="1:9">
      <c r="A101" s="443" t="s">
        <v>110</v>
      </c>
      <c r="B101" s="443" t="s">
        <v>632</v>
      </c>
      <c r="C101" s="443">
        <v>0.33</v>
      </c>
      <c r="D101" s="71" t="s">
        <v>1060</v>
      </c>
      <c r="E101" s="443">
        <v>200</v>
      </c>
      <c r="F101" s="443" t="s">
        <v>9</v>
      </c>
      <c r="G101" s="443">
        <f t="shared" si="6"/>
        <v>606.06060606060601</v>
      </c>
      <c r="H101" s="443" t="s">
        <v>10</v>
      </c>
      <c r="I101" s="462"/>
    </row>
    <row r="102" spans="1:9" ht="25.5" customHeight="1">
      <c r="A102" s="443" t="s">
        <v>153</v>
      </c>
      <c r="B102" s="443" t="s">
        <v>633</v>
      </c>
      <c r="C102" s="443">
        <v>0.73</v>
      </c>
      <c r="D102" s="71" t="s">
        <v>1060</v>
      </c>
      <c r="E102" s="443" t="s">
        <v>634</v>
      </c>
      <c r="F102" s="443" t="s">
        <v>9</v>
      </c>
      <c r="G102" s="443"/>
      <c r="H102" s="443" t="s">
        <v>10</v>
      </c>
      <c r="I102" s="462"/>
    </row>
    <row r="103" spans="1:9">
      <c r="A103" s="443" t="s">
        <v>154</v>
      </c>
      <c r="B103" s="443" t="s">
        <v>635</v>
      </c>
      <c r="C103" s="443">
        <v>0.9</v>
      </c>
      <c r="D103" s="71" t="s">
        <v>1060</v>
      </c>
      <c r="E103" s="443">
        <v>650</v>
      </c>
      <c r="F103" s="443" t="s">
        <v>9</v>
      </c>
      <c r="G103" s="443">
        <f t="shared" si="6"/>
        <v>722.22222222222217</v>
      </c>
      <c r="H103" s="443" t="s">
        <v>10</v>
      </c>
      <c r="I103" s="450"/>
    </row>
    <row r="104" spans="1:9">
      <c r="A104" s="443" t="s">
        <v>168</v>
      </c>
      <c r="B104" s="443" t="s">
        <v>635</v>
      </c>
      <c r="C104" s="443">
        <v>1</v>
      </c>
      <c r="D104" s="71" t="s">
        <v>1060</v>
      </c>
      <c r="E104" s="443">
        <v>700</v>
      </c>
      <c r="F104" s="443" t="s">
        <v>9</v>
      </c>
      <c r="G104" s="443">
        <f t="shared" si="6"/>
        <v>700</v>
      </c>
      <c r="H104" s="443" t="s">
        <v>10</v>
      </c>
      <c r="I104" s="450"/>
    </row>
    <row r="105" spans="1:9">
      <c r="A105" s="443" t="s">
        <v>183</v>
      </c>
      <c r="B105" s="443" t="s">
        <v>635</v>
      </c>
      <c r="C105" s="443">
        <v>1.4</v>
      </c>
      <c r="D105" s="71" t="s">
        <v>1060</v>
      </c>
      <c r="E105" s="443">
        <v>1000</v>
      </c>
      <c r="F105" s="443" t="s">
        <v>9</v>
      </c>
      <c r="G105" s="443">
        <f t="shared" si="6"/>
        <v>714.28571428571433</v>
      </c>
      <c r="H105" s="443" t="s">
        <v>10</v>
      </c>
      <c r="I105" s="450"/>
    </row>
    <row r="106" spans="1:9">
      <c r="A106" s="443" t="s">
        <v>218</v>
      </c>
      <c r="B106" s="443" t="s">
        <v>631</v>
      </c>
      <c r="C106" s="443">
        <v>2</v>
      </c>
      <c r="D106" s="71" t="s">
        <v>1060</v>
      </c>
      <c r="E106" s="443" t="s">
        <v>634</v>
      </c>
      <c r="F106" s="443" t="s">
        <v>9</v>
      </c>
      <c r="G106" s="443" t="e">
        <f t="shared" si="6"/>
        <v>#VALUE!</v>
      </c>
      <c r="H106" s="443" t="s">
        <v>10</v>
      </c>
      <c r="I106" s="450"/>
    </row>
    <row r="107" spans="1:9">
      <c r="A107" s="443" t="s">
        <v>287</v>
      </c>
      <c r="B107" s="443" t="s">
        <v>636</v>
      </c>
      <c r="C107" s="443">
        <v>4.4000000000000004</v>
      </c>
      <c r="D107" s="71" t="s">
        <v>1060</v>
      </c>
      <c r="E107" s="443" t="s">
        <v>634</v>
      </c>
      <c r="F107" s="443" t="s">
        <v>9</v>
      </c>
      <c r="G107" s="443" t="e">
        <f t="shared" si="6"/>
        <v>#VALUE!</v>
      </c>
      <c r="H107" s="443" t="s">
        <v>10</v>
      </c>
      <c r="I107" s="450"/>
    </row>
    <row r="108" spans="1:9">
      <c r="A108" s="443" t="s">
        <v>405</v>
      </c>
      <c r="B108" s="443" t="s">
        <v>1134</v>
      </c>
      <c r="C108" s="443">
        <v>9.8000000000000007</v>
      </c>
      <c r="D108" s="71" t="s">
        <v>1060</v>
      </c>
      <c r="E108" s="443" t="s">
        <v>634</v>
      </c>
      <c r="F108" s="443" t="s">
        <v>334</v>
      </c>
      <c r="G108" s="443" t="e">
        <f t="shared" ref="G108:G110" si="7">E108*C108</f>
        <v>#VALUE!</v>
      </c>
      <c r="H108" s="443" t="s">
        <v>335</v>
      </c>
      <c r="I108" s="450"/>
    </row>
    <row r="109" spans="1:9" ht="26.25" customHeight="1">
      <c r="A109" s="443" t="s">
        <v>465</v>
      </c>
      <c r="B109" s="443" t="s">
        <v>637</v>
      </c>
      <c r="C109" s="443">
        <v>8.32</v>
      </c>
      <c r="D109" s="71" t="s">
        <v>1060</v>
      </c>
      <c r="E109" s="443">
        <v>5000</v>
      </c>
      <c r="F109" s="443" t="s">
        <v>369</v>
      </c>
      <c r="G109" s="443">
        <f t="shared" si="7"/>
        <v>41600</v>
      </c>
      <c r="H109" s="443" t="s">
        <v>335</v>
      </c>
      <c r="I109" s="465"/>
    </row>
    <row r="110" spans="1:9">
      <c r="A110" s="443" t="s">
        <v>639</v>
      </c>
      <c r="B110" s="443" t="s">
        <v>640</v>
      </c>
      <c r="C110" s="443">
        <v>155</v>
      </c>
      <c r="D110" s="71" t="s">
        <v>1060</v>
      </c>
      <c r="E110" s="443">
        <v>990</v>
      </c>
      <c r="F110" s="443" t="s">
        <v>334</v>
      </c>
      <c r="G110" s="443">
        <f t="shared" si="7"/>
        <v>153450</v>
      </c>
      <c r="H110" s="443" t="s">
        <v>335</v>
      </c>
      <c r="I110" s="460" t="s">
        <v>1284</v>
      </c>
    </row>
    <row r="111" spans="1:9" ht="33.75" customHeight="1">
      <c r="A111" s="362" t="s">
        <v>641</v>
      </c>
      <c r="B111" s="363"/>
      <c r="C111" s="364"/>
      <c r="D111" s="273"/>
      <c r="E111" s="67"/>
      <c r="F111" s="68"/>
      <c r="G111" s="67"/>
      <c r="H111" s="450"/>
      <c r="I111" s="461"/>
    </row>
    <row r="112" spans="1:9">
      <c r="A112" s="443" t="s">
        <v>88</v>
      </c>
      <c r="B112" s="443" t="s">
        <v>642</v>
      </c>
      <c r="C112" s="443">
        <v>0.32</v>
      </c>
      <c r="D112" s="71" t="s">
        <v>1060</v>
      </c>
      <c r="E112" s="443" t="s">
        <v>634</v>
      </c>
      <c r="F112" s="443" t="s">
        <v>10</v>
      </c>
      <c r="G112" s="443"/>
      <c r="H112" s="443"/>
      <c r="I112" s="74"/>
    </row>
    <row r="113" spans="1:9">
      <c r="A113" s="443" t="s">
        <v>91</v>
      </c>
      <c r="B113" s="443" t="s">
        <v>642</v>
      </c>
      <c r="C113" s="443">
        <v>0.25</v>
      </c>
      <c r="D113" s="71" t="s">
        <v>1060</v>
      </c>
      <c r="E113" s="443" t="s">
        <v>634</v>
      </c>
      <c r="F113" s="443" t="s">
        <v>10</v>
      </c>
      <c r="G113" s="443"/>
      <c r="H113" s="443"/>
      <c r="I113" s="74"/>
    </row>
    <row r="114" spans="1:9">
      <c r="A114" s="443" t="s">
        <v>92</v>
      </c>
      <c r="B114" s="443" t="s">
        <v>643</v>
      </c>
      <c r="C114" s="443">
        <v>0.4</v>
      </c>
      <c r="D114" s="71" t="s">
        <v>1060</v>
      </c>
      <c r="E114" s="443">
        <v>2500</v>
      </c>
      <c r="F114" s="443" t="s">
        <v>10</v>
      </c>
      <c r="G114" s="443"/>
      <c r="H114" s="443"/>
      <c r="I114" s="74"/>
    </row>
    <row r="115" spans="1:9" ht="26.25" customHeight="1">
      <c r="A115" s="443" t="s">
        <v>122</v>
      </c>
      <c r="B115" s="443" t="s">
        <v>643</v>
      </c>
      <c r="C115" s="443">
        <v>0.7</v>
      </c>
      <c r="D115" s="71" t="s">
        <v>1060</v>
      </c>
      <c r="E115" s="443">
        <v>2500</v>
      </c>
      <c r="F115" s="443" t="s">
        <v>10</v>
      </c>
      <c r="G115" s="443"/>
      <c r="H115" s="443"/>
      <c r="I115" s="74"/>
    </row>
    <row r="116" spans="1:9">
      <c r="A116" s="443" t="s">
        <v>131</v>
      </c>
      <c r="B116" s="443" t="s">
        <v>644</v>
      </c>
      <c r="C116" s="443">
        <v>0.54</v>
      </c>
      <c r="D116" s="71" t="s">
        <v>1060</v>
      </c>
      <c r="E116" s="443">
        <v>2500</v>
      </c>
      <c r="F116" s="443" t="s">
        <v>10</v>
      </c>
      <c r="G116" s="443"/>
      <c r="H116" s="443"/>
      <c r="I116" s="74"/>
    </row>
    <row r="117" spans="1:9">
      <c r="A117" s="443" t="s">
        <v>138</v>
      </c>
      <c r="B117" s="443" t="s">
        <v>643</v>
      </c>
      <c r="C117" s="443">
        <v>1</v>
      </c>
      <c r="D117" s="71" t="s">
        <v>1060</v>
      </c>
      <c r="E117" s="443">
        <v>2500</v>
      </c>
      <c r="F117" s="443" t="s">
        <v>10</v>
      </c>
      <c r="G117" s="443"/>
      <c r="H117" s="443"/>
      <c r="I117" s="74"/>
    </row>
    <row r="118" spans="1:9">
      <c r="A118" s="273" t="s">
        <v>645</v>
      </c>
      <c r="B118" s="273"/>
      <c r="C118" s="273"/>
      <c r="D118" s="273"/>
      <c r="E118" s="67"/>
      <c r="F118" s="68"/>
      <c r="G118" s="67"/>
      <c r="H118" s="450"/>
      <c r="I118" s="461"/>
    </row>
    <row r="119" spans="1:9">
      <c r="A119" s="443" t="s">
        <v>77</v>
      </c>
      <c r="B119" s="443" t="s">
        <v>646</v>
      </c>
      <c r="C119" s="443"/>
      <c r="D119" s="71" t="s">
        <v>1060</v>
      </c>
      <c r="E119" s="443" t="s">
        <v>634</v>
      </c>
      <c r="F119" s="443" t="s">
        <v>134</v>
      </c>
      <c r="G119" s="443"/>
      <c r="H119" s="443" t="s">
        <v>10</v>
      </c>
      <c r="I119" s="74"/>
    </row>
    <row r="120" spans="1:9">
      <c r="A120" s="443" t="s">
        <v>79</v>
      </c>
      <c r="B120" s="443" t="s">
        <v>646</v>
      </c>
      <c r="C120" s="443"/>
      <c r="D120" s="71" t="s">
        <v>1060</v>
      </c>
      <c r="E120" s="443" t="s">
        <v>634</v>
      </c>
      <c r="F120" s="443" t="s">
        <v>134</v>
      </c>
      <c r="G120" s="443"/>
      <c r="H120" s="443" t="s">
        <v>10</v>
      </c>
      <c r="I120" s="74"/>
    </row>
    <row r="121" spans="1:9" ht="26.25" customHeight="1">
      <c r="A121" s="443" t="s">
        <v>83</v>
      </c>
      <c r="B121" s="443" t="s">
        <v>646</v>
      </c>
      <c r="C121" s="443"/>
      <c r="D121" s="71" t="s">
        <v>1060</v>
      </c>
      <c r="E121" s="443" t="s">
        <v>634</v>
      </c>
      <c r="F121" s="443" t="s">
        <v>134</v>
      </c>
      <c r="G121" s="443"/>
      <c r="H121" s="443" t="s">
        <v>10</v>
      </c>
      <c r="I121" s="74"/>
    </row>
    <row r="122" spans="1:9">
      <c r="A122" s="443" t="s">
        <v>169</v>
      </c>
      <c r="B122" s="443" t="s">
        <v>646</v>
      </c>
      <c r="C122" s="443">
        <v>0.7</v>
      </c>
      <c r="D122" s="71" t="s">
        <v>1060</v>
      </c>
      <c r="E122" s="443" t="s">
        <v>634</v>
      </c>
      <c r="F122" s="443" t="s">
        <v>9</v>
      </c>
      <c r="G122" s="443"/>
      <c r="H122" s="443" t="s">
        <v>10</v>
      </c>
      <c r="I122" s="74"/>
    </row>
    <row r="123" spans="1:9">
      <c r="A123" s="443" t="s">
        <v>296</v>
      </c>
      <c r="B123" s="443" t="s">
        <v>646</v>
      </c>
      <c r="C123" s="443">
        <v>2.6</v>
      </c>
      <c r="D123" s="71" t="s">
        <v>1060</v>
      </c>
      <c r="E123" s="443">
        <v>5000</v>
      </c>
      <c r="F123" s="443" t="s">
        <v>9</v>
      </c>
      <c r="G123" s="443">
        <f>E123/C123</f>
        <v>1923.0769230769231</v>
      </c>
      <c r="H123" s="443" t="s">
        <v>10</v>
      </c>
      <c r="I123" s="74"/>
    </row>
    <row r="124" spans="1:9">
      <c r="A124" s="273" t="s">
        <v>647</v>
      </c>
      <c r="B124" s="273"/>
      <c r="C124" s="273"/>
      <c r="D124" s="273"/>
      <c r="E124" s="67"/>
      <c r="F124" s="68"/>
      <c r="G124" s="67"/>
      <c r="H124" s="450"/>
      <c r="I124" s="461"/>
    </row>
    <row r="125" spans="1:9">
      <c r="A125" s="443" t="s">
        <v>83</v>
      </c>
      <c r="B125" s="443" t="s">
        <v>648</v>
      </c>
      <c r="C125" s="443"/>
      <c r="D125" s="71" t="s">
        <v>1060</v>
      </c>
      <c r="E125" s="443" t="s">
        <v>634</v>
      </c>
      <c r="F125" s="443" t="s">
        <v>335</v>
      </c>
      <c r="G125" s="443"/>
      <c r="H125" s="443"/>
      <c r="I125" s="74"/>
    </row>
    <row r="126" spans="1:9">
      <c r="A126" s="443" t="s">
        <v>99</v>
      </c>
      <c r="B126" s="443" t="s">
        <v>648</v>
      </c>
      <c r="C126" s="443"/>
      <c r="D126" s="71" t="s">
        <v>1060</v>
      </c>
      <c r="E126" s="443" t="s">
        <v>634</v>
      </c>
      <c r="F126" s="443" t="s">
        <v>335</v>
      </c>
      <c r="G126" s="443"/>
      <c r="H126" s="443"/>
      <c r="I126" s="74"/>
    </row>
    <row r="127" spans="1:9">
      <c r="A127" s="443" t="s">
        <v>153</v>
      </c>
      <c r="B127" s="443" t="s">
        <v>648</v>
      </c>
      <c r="C127" s="443"/>
      <c r="D127" s="71" t="s">
        <v>1060</v>
      </c>
      <c r="E127" s="443" t="s">
        <v>634</v>
      </c>
      <c r="F127" s="443" t="s">
        <v>335</v>
      </c>
      <c r="G127" s="443"/>
      <c r="H127" s="443"/>
      <c r="I127" s="74"/>
    </row>
    <row r="128" spans="1:9">
      <c r="A128" s="443" t="s">
        <v>264</v>
      </c>
      <c r="B128" s="443" t="s">
        <v>648</v>
      </c>
      <c r="C128" s="443"/>
      <c r="D128" s="71" t="s">
        <v>1060</v>
      </c>
      <c r="E128" s="443" t="s">
        <v>634</v>
      </c>
      <c r="F128" s="443" t="s">
        <v>335</v>
      </c>
      <c r="G128" s="443"/>
      <c r="H128" s="443"/>
      <c r="I128" s="74"/>
    </row>
    <row r="129" spans="1:9">
      <c r="A129" s="443" t="s">
        <v>649</v>
      </c>
      <c r="B129" s="443" t="s">
        <v>648</v>
      </c>
      <c r="C129" s="443">
        <v>3.3</v>
      </c>
      <c r="D129" s="71" t="s">
        <v>1060</v>
      </c>
      <c r="E129" s="443">
        <v>1700</v>
      </c>
      <c r="F129" s="443" t="s">
        <v>335</v>
      </c>
      <c r="G129" s="443">
        <f>E129/C129</f>
        <v>515.15151515151513</v>
      </c>
      <c r="H129" s="443" t="s">
        <v>10</v>
      </c>
      <c r="I129" s="74"/>
    </row>
    <row r="130" spans="1:9" ht="22.5" customHeight="1">
      <c r="A130" s="362" t="s">
        <v>1135</v>
      </c>
      <c r="B130" s="364"/>
      <c r="C130" s="273"/>
      <c r="D130" s="271"/>
      <c r="E130" s="67"/>
      <c r="F130" s="68"/>
      <c r="G130" s="67"/>
      <c r="H130" s="450"/>
      <c r="I130" s="461"/>
    </row>
    <row r="131" spans="1:9">
      <c r="A131" s="466" t="s">
        <v>339</v>
      </c>
      <c r="B131" s="466" t="s">
        <v>651</v>
      </c>
      <c r="C131" s="467">
        <v>4.3</v>
      </c>
      <c r="D131" s="276" t="s">
        <v>1060</v>
      </c>
      <c r="E131" s="466">
        <v>100</v>
      </c>
      <c r="F131" s="468" t="s">
        <v>10</v>
      </c>
      <c r="G131" s="466">
        <f>E131*C131</f>
        <v>430</v>
      </c>
      <c r="H131" s="466" t="s">
        <v>335</v>
      </c>
      <c r="I131" s="450"/>
    </row>
    <row r="132" spans="1:9">
      <c r="D132" s="271"/>
    </row>
  </sheetData>
  <mergeCells count="7">
    <mergeCell ref="A130:B130"/>
    <mergeCell ref="A3:I3"/>
    <mergeCell ref="A2:I2"/>
    <mergeCell ref="A97:E97"/>
    <mergeCell ref="A111:C111"/>
    <mergeCell ref="A83:D83"/>
    <mergeCell ref="A74:D74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9CC00"/>
  </sheetPr>
  <dimension ref="A1:G93"/>
  <sheetViews>
    <sheetView zoomScaleNormal="100" workbookViewId="0">
      <pane ySplit="3" topLeftCell="A4" activePane="bottomLeft" state="frozen"/>
      <selection pane="bottomLeft" activeCell="F7" sqref="F7"/>
    </sheetView>
  </sheetViews>
  <sheetFormatPr defaultColWidth="11.44140625" defaultRowHeight="13.2"/>
  <cols>
    <col min="1" max="1" width="12.109375" style="49" customWidth="1"/>
    <col min="2" max="2" width="15.109375" style="49" customWidth="1"/>
    <col min="3" max="3" width="10.5546875" style="49" customWidth="1"/>
    <col min="4" max="4" width="42" style="50" customWidth="1"/>
    <col min="5" max="5" width="10.109375" style="49" customWidth="1"/>
    <col min="6" max="6" width="9.44140625" style="50" customWidth="1"/>
    <col min="7" max="7" width="19.6640625" style="75" customWidth="1"/>
    <col min="8" max="16384" width="11.44140625" style="48"/>
  </cols>
  <sheetData>
    <row r="1" spans="1:7" ht="51" customHeight="1">
      <c r="A1" s="575" t="s">
        <v>652</v>
      </c>
      <c r="B1" s="576"/>
      <c r="C1" s="576"/>
      <c r="D1" s="576"/>
      <c r="E1" s="576"/>
      <c r="F1" s="576"/>
      <c r="G1" s="577"/>
    </row>
    <row r="2" spans="1:7" ht="15" customHeight="1">
      <c r="A2" s="578"/>
      <c r="B2" s="579"/>
      <c r="C2" s="579"/>
      <c r="D2" s="579"/>
      <c r="E2" s="579"/>
      <c r="F2" s="579"/>
      <c r="G2" s="580"/>
    </row>
    <row r="3" spans="1:7" ht="26.4">
      <c r="A3" s="495" t="s">
        <v>0</v>
      </c>
      <c r="B3" s="495" t="s">
        <v>1</v>
      </c>
      <c r="C3" s="495" t="s">
        <v>2</v>
      </c>
      <c r="D3" s="495" t="s">
        <v>653</v>
      </c>
      <c r="E3" s="495" t="s">
        <v>654</v>
      </c>
      <c r="F3" s="496"/>
      <c r="G3" s="432" t="s">
        <v>5</v>
      </c>
    </row>
    <row r="4" spans="1:7" ht="24.75" customHeight="1">
      <c r="A4" s="439" t="s">
        <v>655</v>
      </c>
      <c r="B4" s="440"/>
      <c r="C4" s="440"/>
      <c r="D4" s="440"/>
      <c r="E4" s="347"/>
      <c r="F4" s="347"/>
      <c r="G4" s="348"/>
    </row>
    <row r="5" spans="1:7" ht="26.4">
      <c r="A5" s="497">
        <v>0.5</v>
      </c>
      <c r="B5" s="67" t="s">
        <v>656</v>
      </c>
      <c r="C5" s="498">
        <v>2E-3</v>
      </c>
      <c r="D5" s="18" t="s">
        <v>1142</v>
      </c>
      <c r="E5" s="67">
        <v>890</v>
      </c>
      <c r="F5" s="150" t="s">
        <v>10</v>
      </c>
      <c r="G5" s="499" t="s">
        <v>1286</v>
      </c>
    </row>
    <row r="6" spans="1:7" ht="26.4">
      <c r="A6" s="497">
        <v>0.5</v>
      </c>
      <c r="B6" s="67" t="s">
        <v>656</v>
      </c>
      <c r="C6" s="498">
        <v>2E-3</v>
      </c>
      <c r="D6" s="18" t="s">
        <v>1142</v>
      </c>
      <c r="E6" s="49">
        <v>890</v>
      </c>
      <c r="F6" s="150" t="s">
        <v>10</v>
      </c>
      <c r="G6" s="499" t="s">
        <v>1286</v>
      </c>
    </row>
    <row r="7" spans="1:7" ht="26.4">
      <c r="A7" s="497">
        <v>0.6</v>
      </c>
      <c r="B7" s="67" t="s">
        <v>656</v>
      </c>
      <c r="C7" s="498">
        <v>2.3E-3</v>
      </c>
      <c r="D7" s="18" t="s">
        <v>1142</v>
      </c>
      <c r="E7" s="67">
        <v>890</v>
      </c>
      <c r="F7" s="150" t="s">
        <v>10</v>
      </c>
      <c r="G7" s="500" t="s">
        <v>1286</v>
      </c>
    </row>
    <row r="8" spans="1:7">
      <c r="A8" s="497">
        <v>0.8</v>
      </c>
      <c r="B8" s="67" t="s">
        <v>656</v>
      </c>
      <c r="C8" s="498">
        <v>4.0000000000000001E-3</v>
      </c>
      <c r="D8" s="18" t="s">
        <v>1143</v>
      </c>
      <c r="E8" s="67">
        <v>890</v>
      </c>
      <c r="F8" s="150" t="s">
        <v>10</v>
      </c>
      <c r="G8" s="30"/>
    </row>
    <row r="9" spans="1:7">
      <c r="A9" s="497">
        <v>0.8</v>
      </c>
      <c r="B9" s="67" t="s">
        <v>657</v>
      </c>
      <c r="C9" s="498">
        <v>4.0000000000000001E-3</v>
      </c>
      <c r="D9" s="18" t="s">
        <v>1142</v>
      </c>
      <c r="E9" s="67">
        <v>890</v>
      </c>
      <c r="F9" s="150" t="s">
        <v>10</v>
      </c>
      <c r="G9" s="30"/>
    </row>
    <row r="10" spans="1:7" ht="26.4">
      <c r="A10" s="501">
        <v>0.8</v>
      </c>
      <c r="B10" s="59" t="s">
        <v>661</v>
      </c>
      <c r="C10" s="502">
        <v>4.0000000000000001E-3</v>
      </c>
      <c r="D10" s="52" t="s">
        <v>1142</v>
      </c>
      <c r="E10" s="59">
        <v>790</v>
      </c>
      <c r="F10" s="307" t="s">
        <v>10</v>
      </c>
      <c r="G10" s="259" t="s">
        <v>1286</v>
      </c>
    </row>
    <row r="11" spans="1:7">
      <c r="A11" s="497">
        <v>0.9</v>
      </c>
      <c r="B11" s="67" t="s">
        <v>657</v>
      </c>
      <c r="C11" s="498">
        <v>5.1999999999999998E-3</v>
      </c>
      <c r="D11" s="18" t="s">
        <v>1142</v>
      </c>
      <c r="E11" s="67">
        <v>790</v>
      </c>
      <c r="F11" s="150" t="s">
        <v>10</v>
      </c>
      <c r="G11" s="30"/>
    </row>
    <row r="12" spans="1:7">
      <c r="A12" s="497">
        <v>1</v>
      </c>
      <c r="B12" s="67" t="s">
        <v>657</v>
      </c>
      <c r="C12" s="498">
        <v>6.0000000000000001E-3</v>
      </c>
      <c r="D12" s="18" t="s">
        <v>1143</v>
      </c>
      <c r="E12" s="67">
        <v>790</v>
      </c>
      <c r="F12" s="150" t="s">
        <v>10</v>
      </c>
      <c r="G12" s="30"/>
    </row>
    <row r="13" spans="1:7">
      <c r="A13" s="497">
        <v>1</v>
      </c>
      <c r="B13" s="67" t="s">
        <v>656</v>
      </c>
      <c r="C13" s="498">
        <v>6.0000000000000001E-3</v>
      </c>
      <c r="D13" s="18" t="s">
        <v>1143</v>
      </c>
      <c r="E13" s="67">
        <v>790</v>
      </c>
      <c r="F13" s="150" t="s">
        <v>10</v>
      </c>
      <c r="G13" s="503"/>
    </row>
    <row r="14" spans="1:7" ht="26.4">
      <c r="A14" s="497">
        <v>1</v>
      </c>
      <c r="B14" s="67" t="s">
        <v>1137</v>
      </c>
      <c r="C14" s="498">
        <v>6.0000000000000001E-3</v>
      </c>
      <c r="D14" s="18" t="s">
        <v>1143</v>
      </c>
      <c r="E14" s="67">
        <v>790</v>
      </c>
      <c r="F14" s="150" t="s">
        <v>10</v>
      </c>
      <c r="G14" s="503"/>
    </row>
    <row r="15" spans="1:7">
      <c r="A15" s="497">
        <v>1.2</v>
      </c>
      <c r="B15" s="67" t="s">
        <v>657</v>
      </c>
      <c r="C15" s="504">
        <v>8.9999999999999993E-3</v>
      </c>
      <c r="D15" s="18" t="s">
        <v>1143</v>
      </c>
      <c r="E15" s="67">
        <v>790</v>
      </c>
      <c r="F15" s="150" t="s">
        <v>658</v>
      </c>
      <c r="G15" s="503"/>
    </row>
    <row r="16" spans="1:7" ht="39.6">
      <c r="A16" s="501">
        <v>1.2</v>
      </c>
      <c r="B16" s="59" t="s">
        <v>1138</v>
      </c>
      <c r="C16" s="505">
        <v>8.9999999999999993E-3</v>
      </c>
      <c r="D16" s="52" t="s">
        <v>1142</v>
      </c>
      <c r="E16" s="59">
        <v>790</v>
      </c>
      <c r="F16" s="307" t="s">
        <v>658</v>
      </c>
      <c r="G16" s="506" t="s">
        <v>1139</v>
      </c>
    </row>
    <row r="17" spans="1:7">
      <c r="A17" s="497">
        <v>1.2</v>
      </c>
      <c r="B17" s="67" t="s">
        <v>656</v>
      </c>
      <c r="C17" s="504">
        <v>8.9999999999999993E-3</v>
      </c>
      <c r="D17" s="18" t="s">
        <v>1143</v>
      </c>
      <c r="E17" s="67">
        <v>790</v>
      </c>
      <c r="F17" s="150" t="s">
        <v>658</v>
      </c>
      <c r="G17" s="503"/>
    </row>
    <row r="18" spans="1:7">
      <c r="A18" s="501">
        <v>1.2</v>
      </c>
      <c r="B18" s="59" t="s">
        <v>656</v>
      </c>
      <c r="C18" s="505">
        <v>8.9999999999999993E-3</v>
      </c>
      <c r="D18" s="52" t="s">
        <v>1143</v>
      </c>
      <c r="E18" s="59">
        <v>2900</v>
      </c>
      <c r="F18" s="307" t="s">
        <v>658</v>
      </c>
      <c r="G18" s="507"/>
    </row>
    <row r="19" spans="1:7" ht="26.4">
      <c r="A19" s="501">
        <v>1.2</v>
      </c>
      <c r="B19" s="59" t="s">
        <v>659</v>
      </c>
      <c r="C19" s="505">
        <v>8.9999999999999993E-3</v>
      </c>
      <c r="D19" s="52" t="s">
        <v>1142</v>
      </c>
      <c r="E19" s="59">
        <v>790</v>
      </c>
      <c r="F19" s="215" t="s">
        <v>658</v>
      </c>
      <c r="G19" s="506" t="s">
        <v>660</v>
      </c>
    </row>
    <row r="20" spans="1:7">
      <c r="A20" s="497">
        <v>1.4</v>
      </c>
      <c r="B20" s="67" t="s">
        <v>656</v>
      </c>
      <c r="C20" s="504">
        <v>1.2239999999999999E-2</v>
      </c>
      <c r="D20" s="18" t="s">
        <v>1143</v>
      </c>
      <c r="E20" s="67">
        <v>790</v>
      </c>
      <c r="F20" s="150" t="s">
        <v>658</v>
      </c>
      <c r="G20" s="30"/>
    </row>
    <row r="21" spans="1:7">
      <c r="A21" s="497">
        <v>1.4</v>
      </c>
      <c r="B21" s="67" t="s">
        <v>657</v>
      </c>
      <c r="C21" s="504">
        <v>1.2239999999999999E-2</v>
      </c>
      <c r="D21" s="18" t="s">
        <v>1143</v>
      </c>
      <c r="E21" s="67">
        <v>790</v>
      </c>
      <c r="F21" s="150" t="s">
        <v>658</v>
      </c>
      <c r="G21" s="30"/>
    </row>
    <row r="22" spans="1:7">
      <c r="A22" s="67">
        <v>1.43</v>
      </c>
      <c r="B22" s="67" t="s">
        <v>657</v>
      </c>
      <c r="C22" s="504">
        <v>1.2800000000000001E-2</v>
      </c>
      <c r="D22" s="18" t="s">
        <v>1143</v>
      </c>
      <c r="E22" s="67">
        <v>790</v>
      </c>
      <c r="F22" s="150" t="s">
        <v>658</v>
      </c>
      <c r="G22" s="30"/>
    </row>
    <row r="23" spans="1:7">
      <c r="A23" s="497">
        <v>1.5</v>
      </c>
      <c r="B23" s="67" t="s">
        <v>657</v>
      </c>
      <c r="C23" s="504">
        <v>1.4E-2</v>
      </c>
      <c r="D23" s="18" t="s">
        <v>1143</v>
      </c>
      <c r="E23" s="67">
        <v>790</v>
      </c>
      <c r="F23" s="150" t="s">
        <v>10</v>
      </c>
      <c r="G23" s="30"/>
    </row>
    <row r="24" spans="1:7">
      <c r="A24" s="497">
        <v>1.5</v>
      </c>
      <c r="B24" s="67" t="s">
        <v>656</v>
      </c>
      <c r="C24" s="504">
        <v>1.4E-2</v>
      </c>
      <c r="D24" s="18" t="s">
        <v>1143</v>
      </c>
      <c r="E24" s="67">
        <v>790</v>
      </c>
      <c r="F24" s="150" t="s">
        <v>10</v>
      </c>
      <c r="G24" s="30"/>
    </row>
    <row r="25" spans="1:7" ht="26.4">
      <c r="A25" s="497">
        <v>1.5</v>
      </c>
      <c r="B25" s="67" t="s">
        <v>1137</v>
      </c>
      <c r="C25" s="504">
        <v>1.4E-2</v>
      </c>
      <c r="D25" s="18" t="s">
        <v>1143</v>
      </c>
      <c r="E25" s="67">
        <v>790</v>
      </c>
      <c r="F25" s="150" t="s">
        <v>10</v>
      </c>
      <c r="G25" s="30"/>
    </row>
    <row r="26" spans="1:7">
      <c r="A26" s="497">
        <v>1.6</v>
      </c>
      <c r="B26" s="67" t="s">
        <v>657</v>
      </c>
      <c r="C26" s="504">
        <v>1.6E-2</v>
      </c>
      <c r="D26" s="18" t="s">
        <v>1143</v>
      </c>
      <c r="E26" s="67">
        <v>790</v>
      </c>
      <c r="F26" s="150" t="s">
        <v>10</v>
      </c>
      <c r="G26" s="30"/>
    </row>
    <row r="27" spans="1:7">
      <c r="A27" s="497">
        <v>1.6</v>
      </c>
      <c r="B27" s="67" t="s">
        <v>656</v>
      </c>
      <c r="C27" s="504">
        <v>1.6E-2</v>
      </c>
      <c r="D27" s="18" t="s">
        <v>1143</v>
      </c>
      <c r="E27" s="67">
        <v>790</v>
      </c>
      <c r="F27" s="150" t="s">
        <v>10</v>
      </c>
      <c r="G27" s="30"/>
    </row>
    <row r="28" spans="1:7">
      <c r="A28" s="497">
        <v>1.8</v>
      </c>
      <c r="B28" s="67" t="s">
        <v>656</v>
      </c>
      <c r="C28" s="504">
        <v>0.02</v>
      </c>
      <c r="D28" s="18" t="s">
        <v>1143</v>
      </c>
      <c r="E28" s="67">
        <v>790</v>
      </c>
      <c r="F28" s="150" t="s">
        <v>658</v>
      </c>
      <c r="G28" s="30"/>
    </row>
    <row r="29" spans="1:7">
      <c r="A29" s="497">
        <v>1.8</v>
      </c>
      <c r="B29" s="67" t="s">
        <v>657</v>
      </c>
      <c r="C29" s="504">
        <v>0.02</v>
      </c>
      <c r="D29" s="18" t="s">
        <v>1143</v>
      </c>
      <c r="E29" s="67">
        <v>790</v>
      </c>
      <c r="F29" s="150" t="s">
        <v>10</v>
      </c>
      <c r="G29" s="30"/>
    </row>
    <row r="30" spans="1:7">
      <c r="A30" s="497">
        <v>2</v>
      </c>
      <c r="B30" s="67" t="s">
        <v>657</v>
      </c>
      <c r="C30" s="504">
        <v>2.5000000000000001E-2</v>
      </c>
      <c r="D30" s="18" t="s">
        <v>1143</v>
      </c>
      <c r="E30" s="67">
        <v>790</v>
      </c>
      <c r="F30" s="150" t="s">
        <v>10</v>
      </c>
      <c r="G30" s="503"/>
    </row>
    <row r="31" spans="1:7">
      <c r="A31" s="497">
        <v>2</v>
      </c>
      <c r="B31" s="67" t="s">
        <v>656</v>
      </c>
      <c r="C31" s="504">
        <v>2.5000000000000001E-2</v>
      </c>
      <c r="D31" s="18" t="s">
        <v>1143</v>
      </c>
      <c r="E31" s="67">
        <v>790</v>
      </c>
      <c r="F31" s="150" t="s">
        <v>10</v>
      </c>
      <c r="G31" s="503"/>
    </row>
    <row r="32" spans="1:7" ht="26.4">
      <c r="A32" s="497">
        <v>2</v>
      </c>
      <c r="B32" s="67" t="s">
        <v>1137</v>
      </c>
      <c r="C32" s="504">
        <v>2.5000000000000001E-2</v>
      </c>
      <c r="D32" s="18" t="s">
        <v>1143</v>
      </c>
      <c r="E32" s="67">
        <v>790</v>
      </c>
      <c r="F32" s="150" t="s">
        <v>10</v>
      </c>
      <c r="G32" s="503"/>
    </row>
    <row r="33" spans="1:7">
      <c r="A33" s="497">
        <v>2</v>
      </c>
      <c r="B33" s="67" t="s">
        <v>661</v>
      </c>
      <c r="C33" s="504">
        <v>2.5000000000000001E-2</v>
      </c>
      <c r="D33" s="18" t="s">
        <v>1142</v>
      </c>
      <c r="E33" s="67">
        <v>750</v>
      </c>
      <c r="F33" s="150" t="s">
        <v>10</v>
      </c>
      <c r="G33" s="503"/>
    </row>
    <row r="34" spans="1:7">
      <c r="A34" s="497">
        <v>2.5</v>
      </c>
      <c r="B34" s="67" t="s">
        <v>657</v>
      </c>
      <c r="C34" s="504">
        <v>0.04</v>
      </c>
      <c r="D34" s="18" t="s">
        <v>1143</v>
      </c>
      <c r="E34" s="67">
        <v>790</v>
      </c>
      <c r="F34" s="150" t="s">
        <v>10</v>
      </c>
      <c r="G34" s="503"/>
    </row>
    <row r="35" spans="1:7">
      <c r="A35" s="497">
        <v>2.5</v>
      </c>
      <c r="B35" s="67" t="s">
        <v>656</v>
      </c>
      <c r="C35" s="504">
        <v>0.04</v>
      </c>
      <c r="D35" s="18" t="s">
        <v>1143</v>
      </c>
      <c r="E35" s="67">
        <v>790</v>
      </c>
      <c r="F35" s="150" t="s">
        <v>10</v>
      </c>
      <c r="G35" s="503"/>
    </row>
    <row r="36" spans="1:7">
      <c r="A36" s="497">
        <v>2.8</v>
      </c>
      <c r="B36" s="67" t="s">
        <v>657</v>
      </c>
      <c r="C36" s="504">
        <v>0.1</v>
      </c>
      <c r="D36" s="18" t="s">
        <v>1143</v>
      </c>
      <c r="E36" s="67">
        <v>790</v>
      </c>
      <c r="F36" s="150" t="s">
        <v>10</v>
      </c>
      <c r="G36" s="503"/>
    </row>
    <row r="37" spans="1:7">
      <c r="A37" s="497">
        <v>3.01</v>
      </c>
      <c r="B37" s="67" t="s">
        <v>656</v>
      </c>
      <c r="C37" s="504">
        <v>5.6000000000000001E-2</v>
      </c>
      <c r="D37" s="18" t="s">
        <v>1143</v>
      </c>
      <c r="E37" s="67">
        <v>790</v>
      </c>
      <c r="F37" s="150" t="s">
        <v>10</v>
      </c>
      <c r="G37" s="503"/>
    </row>
    <row r="38" spans="1:7" ht="26.4">
      <c r="A38" s="497">
        <v>3</v>
      </c>
      <c r="B38" s="67" t="s">
        <v>1137</v>
      </c>
      <c r="C38" s="504">
        <v>5.6000000000000001E-2</v>
      </c>
      <c r="D38" s="18" t="s">
        <v>1143</v>
      </c>
      <c r="E38" s="67">
        <v>790</v>
      </c>
      <c r="F38" s="150" t="s">
        <v>10</v>
      </c>
      <c r="G38" s="503"/>
    </row>
    <row r="39" spans="1:7">
      <c r="A39" s="497">
        <v>3.01</v>
      </c>
      <c r="B39" s="67" t="s">
        <v>657</v>
      </c>
      <c r="C39" s="504">
        <v>5.6000000000000001E-2</v>
      </c>
      <c r="D39" s="18" t="s">
        <v>1143</v>
      </c>
      <c r="E39" s="67">
        <v>790</v>
      </c>
      <c r="F39" s="150" t="s">
        <v>10</v>
      </c>
      <c r="G39" s="503"/>
    </row>
    <row r="40" spans="1:7">
      <c r="A40" s="297">
        <v>3.01</v>
      </c>
      <c r="B40" s="67" t="s">
        <v>657</v>
      </c>
      <c r="C40" s="504">
        <v>5.6000000000000001E-2</v>
      </c>
      <c r="D40" s="18" t="s">
        <v>1143</v>
      </c>
      <c r="E40" s="67">
        <v>1500</v>
      </c>
      <c r="F40" s="150" t="s">
        <v>10</v>
      </c>
      <c r="G40" s="503"/>
    </row>
    <row r="41" spans="1:7">
      <c r="A41" s="497">
        <v>3.5</v>
      </c>
      <c r="B41" s="67" t="s">
        <v>656</v>
      </c>
      <c r="C41" s="504">
        <v>7.6999999999999999E-2</v>
      </c>
      <c r="D41" s="18" t="s">
        <v>1143</v>
      </c>
      <c r="E41" s="67">
        <v>790</v>
      </c>
      <c r="F41" s="150" t="s">
        <v>10</v>
      </c>
      <c r="G41" s="503"/>
    </row>
    <row r="42" spans="1:7">
      <c r="A42" s="497">
        <v>4</v>
      </c>
      <c r="B42" s="67" t="s">
        <v>656</v>
      </c>
      <c r="C42" s="504">
        <v>0.1</v>
      </c>
      <c r="D42" s="18" t="s">
        <v>1143</v>
      </c>
      <c r="E42" s="67">
        <v>790</v>
      </c>
      <c r="F42" s="150" t="s">
        <v>10</v>
      </c>
      <c r="G42" s="503"/>
    </row>
    <row r="43" spans="1:7">
      <c r="A43" s="497">
        <v>4</v>
      </c>
      <c r="B43" s="67" t="s">
        <v>657</v>
      </c>
      <c r="C43" s="504">
        <v>0.1</v>
      </c>
      <c r="D43" s="18" t="s">
        <v>1143</v>
      </c>
      <c r="E43" s="67">
        <v>790</v>
      </c>
      <c r="F43" s="150" t="s">
        <v>10</v>
      </c>
      <c r="G43" s="503"/>
    </row>
    <row r="44" spans="1:7">
      <c r="A44" s="497">
        <v>4.8</v>
      </c>
      <c r="B44" s="67" t="s">
        <v>656</v>
      </c>
      <c r="C44" s="504">
        <v>0.15</v>
      </c>
      <c r="D44" s="18" t="s">
        <v>1143</v>
      </c>
      <c r="E44" s="67">
        <v>790</v>
      </c>
      <c r="F44" s="150" t="s">
        <v>10</v>
      </c>
      <c r="G44" s="503"/>
    </row>
    <row r="45" spans="1:7">
      <c r="A45" s="497">
        <v>5.01</v>
      </c>
      <c r="B45" s="67" t="s">
        <v>656</v>
      </c>
      <c r="C45" s="504">
        <v>0.156</v>
      </c>
      <c r="D45" s="18" t="s">
        <v>1143</v>
      </c>
      <c r="E45" s="67">
        <v>790</v>
      </c>
      <c r="F45" s="150" t="s">
        <v>658</v>
      </c>
      <c r="G45" s="503"/>
    </row>
    <row r="46" spans="1:7">
      <c r="A46" s="497">
        <v>5.01</v>
      </c>
      <c r="B46" s="67" t="s">
        <v>657</v>
      </c>
      <c r="C46" s="504">
        <v>0.156</v>
      </c>
      <c r="D46" s="18" t="s">
        <v>1143</v>
      </c>
      <c r="E46" s="67">
        <v>790</v>
      </c>
      <c r="F46" s="150" t="s">
        <v>10</v>
      </c>
      <c r="G46" s="503"/>
    </row>
    <row r="47" spans="1:7">
      <c r="A47" s="497">
        <v>5.51</v>
      </c>
      <c r="B47" s="67" t="s">
        <v>657</v>
      </c>
      <c r="C47" s="504">
        <v>0.19</v>
      </c>
      <c r="D47" s="18" t="s">
        <v>1143</v>
      </c>
      <c r="E47" s="67">
        <v>790</v>
      </c>
      <c r="F47" s="150" t="s">
        <v>658</v>
      </c>
      <c r="G47" s="503"/>
    </row>
    <row r="48" spans="1:7">
      <c r="A48" s="497">
        <v>6</v>
      </c>
      <c r="B48" s="67" t="s">
        <v>657</v>
      </c>
      <c r="C48" s="504">
        <v>0.22500000000000001</v>
      </c>
      <c r="D48" s="18" t="s">
        <v>1143</v>
      </c>
      <c r="E48" s="67">
        <v>790</v>
      </c>
      <c r="F48" s="150" t="s">
        <v>658</v>
      </c>
      <c r="G48" s="503"/>
    </row>
    <row r="49" spans="1:7">
      <c r="A49" s="497">
        <v>6</v>
      </c>
      <c r="B49" s="67" t="s">
        <v>656</v>
      </c>
      <c r="C49" s="504">
        <v>0.22500000000000001</v>
      </c>
      <c r="D49" s="18" t="s">
        <v>1143</v>
      </c>
      <c r="E49" s="67">
        <v>790</v>
      </c>
      <c r="F49" s="150" t="s">
        <v>658</v>
      </c>
      <c r="G49" s="503"/>
    </row>
    <row r="50" spans="1:7" ht="27.75" customHeight="1">
      <c r="A50" s="362" t="s">
        <v>662</v>
      </c>
      <c r="B50" s="363"/>
      <c r="C50" s="363"/>
      <c r="D50" s="364"/>
      <c r="E50" s="67"/>
      <c r="F50" s="150"/>
      <c r="G50" s="328"/>
    </row>
    <row r="51" spans="1:7">
      <c r="A51" s="508">
        <v>1</v>
      </c>
      <c r="B51" s="508" t="s">
        <v>663</v>
      </c>
      <c r="C51" s="508">
        <v>6.0000000000000001E-3</v>
      </c>
      <c r="D51" s="71" t="s">
        <v>1143</v>
      </c>
      <c r="E51" s="508">
        <v>790</v>
      </c>
      <c r="F51" s="508" t="s">
        <v>658</v>
      </c>
      <c r="G51" s="509"/>
    </row>
    <row r="52" spans="1:7" ht="11.25" customHeight="1">
      <c r="A52" s="508">
        <v>1.6</v>
      </c>
      <c r="B52" s="508" t="s">
        <v>663</v>
      </c>
      <c r="C52" s="508">
        <v>1.6E-2</v>
      </c>
      <c r="D52" s="71" t="s">
        <v>1143</v>
      </c>
      <c r="E52" s="508">
        <v>790</v>
      </c>
      <c r="F52" s="508" t="s">
        <v>10</v>
      </c>
      <c r="G52" s="509"/>
    </row>
    <row r="53" spans="1:7">
      <c r="A53" s="508">
        <v>2</v>
      </c>
      <c r="B53" s="508" t="s">
        <v>663</v>
      </c>
      <c r="C53" s="508">
        <v>2.5000000000000001E-2</v>
      </c>
      <c r="D53" s="71" t="s">
        <v>1143</v>
      </c>
      <c r="E53" s="508">
        <v>790</v>
      </c>
      <c r="F53" s="508" t="s">
        <v>10</v>
      </c>
      <c r="G53" s="509"/>
    </row>
    <row r="54" spans="1:7" ht="30.75" customHeight="1">
      <c r="A54" s="362" t="s">
        <v>664</v>
      </c>
      <c r="B54" s="363"/>
      <c r="C54" s="363"/>
      <c r="D54" s="364"/>
      <c r="E54" s="67"/>
      <c r="F54" s="150"/>
      <c r="G54" s="328"/>
    </row>
    <row r="55" spans="1:7" ht="26.4">
      <c r="A55" s="508">
        <v>1</v>
      </c>
      <c r="B55" s="508" t="s">
        <v>665</v>
      </c>
      <c r="C55" s="508">
        <v>6.0000000000000001E-3</v>
      </c>
      <c r="D55" s="71" t="s">
        <v>1143</v>
      </c>
      <c r="E55" s="508">
        <v>890</v>
      </c>
      <c r="F55" s="508" t="s">
        <v>658</v>
      </c>
      <c r="G55" s="277" t="s">
        <v>660</v>
      </c>
    </row>
    <row r="56" spans="1:7" ht="12" customHeight="1">
      <c r="A56" s="508">
        <v>1.1000000000000001</v>
      </c>
      <c r="B56" s="508" t="s">
        <v>666</v>
      </c>
      <c r="C56" s="508">
        <v>8.0000000000000002E-3</v>
      </c>
      <c r="D56" s="71" t="s">
        <v>1143</v>
      </c>
      <c r="E56" s="508">
        <v>890</v>
      </c>
      <c r="F56" s="508" t="s">
        <v>658</v>
      </c>
      <c r="G56" s="509"/>
    </row>
    <row r="57" spans="1:7" ht="11.25" customHeight="1">
      <c r="A57" s="508">
        <v>1.2</v>
      </c>
      <c r="B57" s="508" t="s">
        <v>666</v>
      </c>
      <c r="C57" s="508">
        <v>8.9999999999999993E-3</v>
      </c>
      <c r="D57" s="71" t="s">
        <v>1142</v>
      </c>
      <c r="E57" s="508">
        <v>890</v>
      </c>
      <c r="F57" s="508" t="s">
        <v>658</v>
      </c>
      <c r="G57" s="509"/>
    </row>
    <row r="58" spans="1:7" ht="24" customHeight="1">
      <c r="A58" s="508">
        <v>1.2</v>
      </c>
      <c r="B58" s="508" t="s">
        <v>666</v>
      </c>
      <c r="C58" s="508">
        <v>8.9999999999999993E-3</v>
      </c>
      <c r="D58" s="71" t="s">
        <v>1143</v>
      </c>
      <c r="E58" s="508">
        <v>890</v>
      </c>
      <c r="F58" s="508" t="s">
        <v>658</v>
      </c>
      <c r="G58" s="510" t="s">
        <v>667</v>
      </c>
    </row>
    <row r="59" spans="1:7" ht="11.25" customHeight="1">
      <c r="A59" s="508">
        <v>2</v>
      </c>
      <c r="B59" s="508" t="s">
        <v>666</v>
      </c>
      <c r="C59" s="508">
        <v>2.5000000000000001E-2</v>
      </c>
      <c r="D59" s="71" t="s">
        <v>1143</v>
      </c>
      <c r="E59" s="508">
        <v>890</v>
      </c>
      <c r="F59" s="508" t="s">
        <v>658</v>
      </c>
      <c r="G59" s="509"/>
    </row>
    <row r="60" spans="1:7">
      <c r="A60" s="508">
        <v>3</v>
      </c>
      <c r="B60" s="508" t="s">
        <v>666</v>
      </c>
      <c r="C60" s="508">
        <v>5.6000000000000001E-2</v>
      </c>
      <c r="D60" s="71" t="s">
        <v>1143</v>
      </c>
      <c r="E60" s="508">
        <v>890</v>
      </c>
      <c r="F60" s="508" t="s">
        <v>658</v>
      </c>
      <c r="G60" s="509"/>
    </row>
    <row r="61" spans="1:7" ht="11.25" customHeight="1">
      <c r="A61" s="508">
        <v>4</v>
      </c>
      <c r="B61" s="508" t="s">
        <v>666</v>
      </c>
      <c r="C61" s="508">
        <v>0.1</v>
      </c>
      <c r="D61" s="71" t="s">
        <v>1143</v>
      </c>
      <c r="E61" s="508">
        <v>890</v>
      </c>
      <c r="F61" s="508" t="s">
        <v>658</v>
      </c>
      <c r="G61" s="509"/>
    </row>
    <row r="62" spans="1:7" ht="24.75" customHeight="1">
      <c r="A62" s="362" t="s">
        <v>668</v>
      </c>
      <c r="B62" s="363"/>
      <c r="C62" s="363"/>
      <c r="D62" s="364"/>
      <c r="E62" s="67"/>
      <c r="F62" s="150"/>
      <c r="G62" s="328"/>
    </row>
    <row r="63" spans="1:7" ht="12" customHeight="1">
      <c r="A63" s="508">
        <v>1</v>
      </c>
      <c r="B63" s="508" t="s">
        <v>1140</v>
      </c>
      <c r="C63" s="508">
        <v>6.0000000000000001E-3</v>
      </c>
      <c r="D63" s="71" t="s">
        <v>1143</v>
      </c>
      <c r="E63" s="508">
        <v>1500</v>
      </c>
      <c r="F63" s="508" t="s">
        <v>658</v>
      </c>
      <c r="G63" s="511"/>
    </row>
    <row r="64" spans="1:7" ht="12" customHeight="1">
      <c r="A64" s="508">
        <v>1.2</v>
      </c>
      <c r="B64" s="508" t="s">
        <v>1141</v>
      </c>
      <c r="C64" s="508">
        <v>8.9999999999999993E-3</v>
      </c>
      <c r="D64" s="71" t="s">
        <v>1143</v>
      </c>
      <c r="E64" s="508">
        <v>1500</v>
      </c>
      <c r="F64" s="508" t="s">
        <v>658</v>
      </c>
      <c r="G64" s="511"/>
    </row>
    <row r="65" spans="1:7" ht="12" customHeight="1">
      <c r="A65" s="508">
        <v>1.6</v>
      </c>
      <c r="B65" s="508" t="s">
        <v>670</v>
      </c>
      <c r="C65" s="508">
        <v>1.6E-2</v>
      </c>
      <c r="D65" s="71" t="s">
        <v>1143</v>
      </c>
      <c r="E65" s="508">
        <v>1200</v>
      </c>
      <c r="F65" s="508" t="s">
        <v>658</v>
      </c>
      <c r="G65" s="511"/>
    </row>
    <row r="66" spans="1:7" ht="12" customHeight="1">
      <c r="A66" s="508">
        <v>2.4</v>
      </c>
      <c r="B66" s="508" t="s">
        <v>671</v>
      </c>
      <c r="C66" s="508">
        <v>3.5999999999999997E-2</v>
      </c>
      <c r="D66" s="71" t="s">
        <v>1143</v>
      </c>
      <c r="E66" s="508">
        <v>2000</v>
      </c>
      <c r="F66" s="508" t="s">
        <v>658</v>
      </c>
      <c r="G66" s="511"/>
    </row>
    <row r="67" spans="1:7" ht="12" customHeight="1">
      <c r="A67" s="508">
        <v>3</v>
      </c>
      <c r="B67" s="508" t="s">
        <v>672</v>
      </c>
      <c r="C67" s="508">
        <v>5.6000000000000001E-2</v>
      </c>
      <c r="D67" s="71" t="s">
        <v>1143</v>
      </c>
      <c r="E67" s="508">
        <v>1200</v>
      </c>
      <c r="F67" s="508" t="s">
        <v>658</v>
      </c>
      <c r="G67" s="511"/>
    </row>
    <row r="68" spans="1:7" ht="24" customHeight="1">
      <c r="A68" s="362" t="s">
        <v>673</v>
      </c>
      <c r="B68" s="363"/>
      <c r="C68" s="363"/>
      <c r="D68" s="364"/>
      <c r="E68" s="67"/>
      <c r="F68" s="150"/>
      <c r="G68" s="328"/>
    </row>
    <row r="69" spans="1:7" ht="12" customHeight="1">
      <c r="A69" s="508">
        <v>1</v>
      </c>
      <c r="B69" s="508" t="s">
        <v>674</v>
      </c>
      <c r="C69" s="508">
        <v>6.0000000000000001E-3</v>
      </c>
      <c r="D69" s="71" t="s">
        <v>1143</v>
      </c>
      <c r="E69" s="508">
        <v>3500</v>
      </c>
      <c r="F69" s="508" t="s">
        <v>658</v>
      </c>
      <c r="G69" s="511" t="s">
        <v>674</v>
      </c>
    </row>
    <row r="70" spans="1:7" ht="12" customHeight="1">
      <c r="A70" s="508">
        <v>1.5</v>
      </c>
      <c r="B70" s="508" t="s">
        <v>674</v>
      </c>
      <c r="C70" s="508">
        <v>1.4E-2</v>
      </c>
      <c r="D70" s="71" t="s">
        <v>1143</v>
      </c>
      <c r="E70" s="508">
        <v>3500</v>
      </c>
      <c r="F70" s="508" t="s">
        <v>10</v>
      </c>
      <c r="G70" s="511" t="s">
        <v>674</v>
      </c>
    </row>
    <row r="71" spans="1:7" ht="12" customHeight="1">
      <c r="A71" s="508">
        <v>1.8</v>
      </c>
      <c r="B71" s="508" t="s">
        <v>674</v>
      </c>
      <c r="C71" s="508">
        <v>0.02</v>
      </c>
      <c r="D71" s="71" t="s">
        <v>1143</v>
      </c>
      <c r="E71" s="508">
        <v>3500</v>
      </c>
      <c r="F71" s="508" t="s">
        <v>10</v>
      </c>
      <c r="G71" s="511" t="s">
        <v>674</v>
      </c>
    </row>
    <row r="72" spans="1:7" ht="12" customHeight="1">
      <c r="A72" s="508">
        <v>1.8</v>
      </c>
      <c r="B72" s="508" t="s">
        <v>674</v>
      </c>
      <c r="C72" s="508">
        <v>0.02</v>
      </c>
      <c r="D72" s="71" t="s">
        <v>1143</v>
      </c>
      <c r="E72" s="508">
        <v>3500</v>
      </c>
      <c r="F72" s="508" t="s">
        <v>10</v>
      </c>
      <c r="G72" s="511" t="s">
        <v>674</v>
      </c>
    </row>
    <row r="73" spans="1:7" ht="12" customHeight="1">
      <c r="A73" s="508">
        <v>2</v>
      </c>
      <c r="B73" s="508" t="s">
        <v>674</v>
      </c>
      <c r="C73" s="508">
        <v>2.5000000000000001E-2</v>
      </c>
      <c r="D73" s="71" t="s">
        <v>1143</v>
      </c>
      <c r="E73" s="508">
        <v>3500</v>
      </c>
      <c r="F73" s="508" t="s">
        <v>658</v>
      </c>
      <c r="G73" s="511" t="s">
        <v>674</v>
      </c>
    </row>
    <row r="74" spans="1:7" ht="24.75" customHeight="1">
      <c r="A74" s="289" t="s">
        <v>675</v>
      </c>
      <c r="B74" s="289"/>
      <c r="C74" s="289"/>
      <c r="D74" s="512"/>
      <c r="E74" s="67"/>
      <c r="F74" s="150"/>
      <c r="G74" s="328"/>
    </row>
    <row r="75" spans="1:7" ht="26.25" customHeight="1">
      <c r="A75" s="508">
        <v>1.2</v>
      </c>
      <c r="B75" s="508" t="s">
        <v>648</v>
      </c>
      <c r="C75" s="508">
        <v>8.9999999999999993E-3</v>
      </c>
      <c r="D75" s="71" t="s">
        <v>1143</v>
      </c>
      <c r="E75" s="508">
        <v>790</v>
      </c>
      <c r="F75" s="508" t="s">
        <v>658</v>
      </c>
      <c r="G75" s="511" t="s">
        <v>667</v>
      </c>
    </row>
    <row r="76" spans="1:7" ht="12" customHeight="1">
      <c r="A76" s="508">
        <v>1.5</v>
      </c>
      <c r="B76" s="508" t="s">
        <v>676</v>
      </c>
      <c r="C76" s="508">
        <v>1.4E-2</v>
      </c>
      <c r="D76" s="71" t="s">
        <v>1143</v>
      </c>
      <c r="E76" s="508" t="s">
        <v>669</v>
      </c>
      <c r="F76" s="508" t="s">
        <v>10</v>
      </c>
      <c r="G76" s="508"/>
    </row>
    <row r="77" spans="1:7" ht="12" customHeight="1">
      <c r="A77" s="508">
        <v>1.5</v>
      </c>
      <c r="B77" s="508" t="s">
        <v>677</v>
      </c>
      <c r="C77" s="508">
        <v>1.4E-2</v>
      </c>
      <c r="D77" s="71" t="s">
        <v>1143</v>
      </c>
      <c r="E77" s="508" t="s">
        <v>669</v>
      </c>
      <c r="F77" s="508" t="s">
        <v>10</v>
      </c>
      <c r="G77" s="508"/>
    </row>
    <row r="78" spans="1:7" ht="11.25" customHeight="1">
      <c r="A78" s="508">
        <v>1.5</v>
      </c>
      <c r="B78" s="508" t="s">
        <v>1317</v>
      </c>
      <c r="C78" s="508">
        <v>1.4E-2</v>
      </c>
      <c r="D78" s="71" t="s">
        <v>1143</v>
      </c>
      <c r="E78" s="508">
        <v>2200</v>
      </c>
      <c r="F78" s="508" t="s">
        <v>10</v>
      </c>
      <c r="G78" s="508"/>
    </row>
    <row r="79" spans="1:7" ht="23.25" customHeight="1">
      <c r="A79" s="362" t="s">
        <v>678</v>
      </c>
      <c r="B79" s="363"/>
      <c r="C79" s="363"/>
      <c r="D79" s="364"/>
      <c r="E79" s="67"/>
      <c r="F79" s="289"/>
      <c r="G79" s="328"/>
    </row>
    <row r="80" spans="1:7" ht="11.25" customHeight="1">
      <c r="A80" s="513">
        <v>1.6</v>
      </c>
      <c r="B80" s="514" t="s">
        <v>679</v>
      </c>
      <c r="C80" s="515">
        <v>1.6E-2</v>
      </c>
      <c r="D80" s="100" t="s">
        <v>1143</v>
      </c>
      <c r="E80" s="514" t="s">
        <v>669</v>
      </c>
      <c r="F80" s="516" t="s">
        <v>10</v>
      </c>
      <c r="G80" s="82" t="s">
        <v>680</v>
      </c>
    </row>
    <row r="81" spans="1:7">
      <c r="A81" s="513">
        <v>1.8</v>
      </c>
      <c r="B81" s="514" t="s">
        <v>679</v>
      </c>
      <c r="C81" s="515">
        <v>0.02</v>
      </c>
      <c r="D81" s="100" t="s">
        <v>1143</v>
      </c>
      <c r="E81" s="514" t="s">
        <v>669</v>
      </c>
      <c r="F81" s="516" t="s">
        <v>658</v>
      </c>
      <c r="G81" s="517" t="s">
        <v>680</v>
      </c>
    </row>
    <row r="82" spans="1:7">
      <c r="A82" s="513">
        <v>1.8</v>
      </c>
      <c r="B82" s="514" t="s">
        <v>681</v>
      </c>
      <c r="C82" s="515">
        <v>0.02</v>
      </c>
      <c r="D82" s="100" t="s">
        <v>1143</v>
      </c>
      <c r="E82" s="514" t="s">
        <v>669</v>
      </c>
      <c r="F82" s="516" t="s">
        <v>658</v>
      </c>
      <c r="G82" s="517" t="s">
        <v>682</v>
      </c>
    </row>
    <row r="83" spans="1:7">
      <c r="A83" s="513">
        <v>1.8</v>
      </c>
      <c r="B83" s="514" t="s">
        <v>683</v>
      </c>
      <c r="C83" s="515">
        <v>0.02</v>
      </c>
      <c r="D83" s="100" t="s">
        <v>1143</v>
      </c>
      <c r="E83" s="514" t="s">
        <v>669</v>
      </c>
      <c r="F83" s="516" t="s">
        <v>658</v>
      </c>
      <c r="G83" s="517" t="s">
        <v>684</v>
      </c>
    </row>
    <row r="84" spans="1:7">
      <c r="A84" s="513">
        <v>1.8</v>
      </c>
      <c r="B84" s="514" t="s">
        <v>685</v>
      </c>
      <c r="C84" s="515">
        <v>0.02</v>
      </c>
      <c r="D84" s="100" t="s">
        <v>1143</v>
      </c>
      <c r="E84" s="514">
        <v>4500</v>
      </c>
      <c r="F84" s="516" t="s">
        <v>10</v>
      </c>
      <c r="G84" s="517" t="s">
        <v>686</v>
      </c>
    </row>
    <row r="85" spans="1:7" ht="11.25" customHeight="1">
      <c r="A85" s="513">
        <v>2</v>
      </c>
      <c r="B85" s="514" t="s">
        <v>681</v>
      </c>
      <c r="C85" s="515">
        <v>2.5000000000000001E-2</v>
      </c>
      <c r="D85" s="100" t="s">
        <v>1143</v>
      </c>
      <c r="E85" s="514" t="s">
        <v>669</v>
      </c>
      <c r="F85" s="516" t="s">
        <v>10</v>
      </c>
      <c r="G85" s="517" t="s">
        <v>680</v>
      </c>
    </row>
    <row r="86" spans="1:7">
      <c r="A86" s="513">
        <v>2.2000000000000002</v>
      </c>
      <c r="B86" s="514" t="s">
        <v>679</v>
      </c>
      <c r="C86" s="515">
        <v>0.03</v>
      </c>
      <c r="D86" s="100" t="s">
        <v>1143</v>
      </c>
      <c r="E86" s="514" t="s">
        <v>669</v>
      </c>
      <c r="F86" s="516" t="s">
        <v>10</v>
      </c>
      <c r="G86" s="517" t="s">
        <v>680</v>
      </c>
    </row>
    <row r="87" spans="1:7">
      <c r="A87" s="513">
        <v>2.2000000000000002</v>
      </c>
      <c r="B87" s="514" t="s">
        <v>681</v>
      </c>
      <c r="C87" s="515">
        <v>0.03</v>
      </c>
      <c r="D87" s="100" t="s">
        <v>1143</v>
      </c>
      <c r="E87" s="514" t="s">
        <v>669</v>
      </c>
      <c r="F87" s="516" t="s">
        <v>10</v>
      </c>
      <c r="G87" s="517" t="s">
        <v>682</v>
      </c>
    </row>
    <row r="88" spans="1:7">
      <c r="A88" s="513">
        <v>3</v>
      </c>
      <c r="B88" s="514" t="s">
        <v>687</v>
      </c>
      <c r="C88" s="515">
        <v>5.6000000000000001E-2</v>
      </c>
      <c r="D88" s="100" t="s">
        <v>1143</v>
      </c>
      <c r="E88" s="514" t="s">
        <v>669</v>
      </c>
      <c r="F88" s="516" t="s">
        <v>658</v>
      </c>
      <c r="G88" s="517" t="s">
        <v>688</v>
      </c>
    </row>
    <row r="89" spans="1:7" ht="29.25" customHeight="1">
      <c r="A89" s="363" t="s">
        <v>689</v>
      </c>
      <c r="B89" s="363"/>
      <c r="C89" s="363"/>
      <c r="D89" s="363"/>
      <c r="G89" s="83"/>
    </row>
    <row r="90" spans="1:7" ht="23.25" customHeight="1">
      <c r="A90" s="289"/>
      <c r="B90" s="289"/>
      <c r="C90" s="289"/>
      <c r="D90" s="512" t="s">
        <v>690</v>
      </c>
      <c r="E90" s="67"/>
      <c r="F90" s="214"/>
      <c r="G90" s="518"/>
    </row>
    <row r="91" spans="1:7">
      <c r="A91" s="497" t="s">
        <v>691</v>
      </c>
      <c r="B91" s="67" t="s">
        <v>8</v>
      </c>
      <c r="C91" s="287">
        <v>0.64</v>
      </c>
      <c r="D91" s="18" t="s">
        <v>1060</v>
      </c>
      <c r="E91" s="67">
        <v>800</v>
      </c>
      <c r="F91" s="214" t="s">
        <v>692</v>
      </c>
      <c r="G91" s="519"/>
    </row>
    <row r="92" spans="1:7">
      <c r="A92" s="497" t="s">
        <v>693</v>
      </c>
      <c r="B92" s="67" t="s">
        <v>8</v>
      </c>
      <c r="C92" s="287">
        <v>1.3</v>
      </c>
      <c r="D92" s="18" t="s">
        <v>1060</v>
      </c>
      <c r="E92" s="67">
        <v>900</v>
      </c>
      <c r="F92" s="214" t="s">
        <v>692</v>
      </c>
      <c r="G92" s="519"/>
    </row>
    <row r="93" spans="1:7">
      <c r="A93" s="497" t="s">
        <v>694</v>
      </c>
      <c r="B93" s="67" t="s">
        <v>8</v>
      </c>
      <c r="C93" s="287">
        <v>1.1000000000000001</v>
      </c>
      <c r="D93" s="18" t="s">
        <v>1060</v>
      </c>
      <c r="E93" s="67">
        <v>1000</v>
      </c>
      <c r="F93" s="214" t="s">
        <v>692</v>
      </c>
      <c r="G93" s="519"/>
    </row>
  </sheetData>
  <mergeCells count="8">
    <mergeCell ref="A68:D68"/>
    <mergeCell ref="A79:D79"/>
    <mergeCell ref="A89:D89"/>
    <mergeCell ref="A1:G2"/>
    <mergeCell ref="A4:G4"/>
    <mergeCell ref="A50:D50"/>
    <mergeCell ref="A54:D54"/>
    <mergeCell ref="A62:D62"/>
  </mergeCells>
  <pageMargins left="0.74791666666666701" right="0.74791666666666701" top="0.27986111111111101" bottom="0.37986111111111098" header="0.511811023622047" footer="0.511811023622047"/>
  <pageSetup paperSize="9" scale="85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M637"/>
  <sheetViews>
    <sheetView zoomScaleNormal="100" workbookViewId="0">
      <pane ySplit="3" topLeftCell="A4" activePane="bottomLeft" state="frozen"/>
      <selection pane="bottomLeft" sqref="A1:I1"/>
    </sheetView>
  </sheetViews>
  <sheetFormatPr defaultColWidth="11.44140625" defaultRowHeight="13.2"/>
  <cols>
    <col min="1" max="1" width="8.109375" style="49" customWidth="1"/>
    <col min="2" max="2" width="18.6640625" style="49" customWidth="1"/>
    <col min="3" max="3" width="7.6640625" style="49" customWidth="1"/>
    <col min="4" max="4" width="37.6640625" style="49" customWidth="1"/>
    <col min="5" max="5" width="12.44140625" style="67" customWidth="1"/>
    <col min="6" max="6" width="11.44140625" style="48"/>
    <col min="7" max="7" width="14.6640625" style="48" customWidth="1"/>
    <col min="8" max="8" width="11.44140625" style="406"/>
    <col min="9" max="9" width="11.44140625" style="50"/>
    <col min="10" max="16384" width="11.44140625" style="48"/>
  </cols>
  <sheetData>
    <row r="1" spans="1:9" ht="59.25" customHeight="1">
      <c r="A1" s="572" t="s">
        <v>1155</v>
      </c>
      <c r="B1" s="573"/>
      <c r="C1" s="573"/>
      <c r="D1" s="573"/>
      <c r="E1" s="573"/>
      <c r="F1" s="573"/>
      <c r="G1" s="573"/>
      <c r="H1" s="573"/>
      <c r="I1" s="574"/>
    </row>
    <row r="2" spans="1:9" ht="22.5" customHeight="1">
      <c r="A2" s="520" t="s">
        <v>1144</v>
      </c>
      <c r="B2" s="521"/>
      <c r="C2" s="521"/>
      <c r="D2" s="521"/>
      <c r="E2" s="521"/>
      <c r="F2" s="521"/>
      <c r="G2" s="521"/>
      <c r="H2" s="521"/>
      <c r="I2" s="522"/>
    </row>
    <row r="3" spans="1:9" ht="26.4">
      <c r="A3" s="434" t="s">
        <v>0</v>
      </c>
      <c r="B3" s="434" t="s">
        <v>1</v>
      </c>
      <c r="C3" s="523" t="s">
        <v>2</v>
      </c>
      <c r="D3" s="434" t="s">
        <v>3</v>
      </c>
      <c r="E3" s="524" t="s">
        <v>1311</v>
      </c>
      <c r="F3" s="524"/>
      <c r="G3" s="525" t="s">
        <v>5</v>
      </c>
      <c r="H3" s="434" t="s">
        <v>1310</v>
      </c>
      <c r="I3" s="150"/>
    </row>
    <row r="4" spans="1:9" ht="30" customHeight="1">
      <c r="A4" s="439" t="s">
        <v>695</v>
      </c>
      <c r="B4" s="440"/>
      <c r="C4" s="440"/>
      <c r="D4" s="440"/>
      <c r="E4" s="526"/>
      <c r="F4" s="526"/>
      <c r="G4" s="526"/>
      <c r="H4" s="527"/>
    </row>
    <row r="5" spans="1:9" ht="26.4">
      <c r="A5" s="59" t="s">
        <v>1287</v>
      </c>
      <c r="B5" s="59" t="s">
        <v>111</v>
      </c>
      <c r="C5" s="279">
        <v>2.5000000000000001E-2</v>
      </c>
      <c r="D5" s="52" t="s">
        <v>1060</v>
      </c>
      <c r="E5" s="528">
        <v>30</v>
      </c>
      <c r="F5" s="307" t="s">
        <v>696</v>
      </c>
      <c r="G5" s="529" t="s">
        <v>697</v>
      </c>
      <c r="H5" s="530">
        <f t="shared" ref="H5:H43" si="0">E5/C5</f>
        <v>1200</v>
      </c>
      <c r="I5" s="307" t="s">
        <v>10</v>
      </c>
    </row>
    <row r="6" spans="1:9" ht="26.4">
      <c r="A6" s="290" t="s">
        <v>732</v>
      </c>
      <c r="B6" s="290" t="s">
        <v>8</v>
      </c>
      <c r="C6" s="280">
        <v>5.6000000000000001E-2</v>
      </c>
      <c r="D6" s="71" t="s">
        <v>1060</v>
      </c>
      <c r="E6" s="531">
        <v>50</v>
      </c>
      <c r="F6" s="309" t="s">
        <v>335</v>
      </c>
      <c r="G6" s="532" t="s">
        <v>698</v>
      </c>
      <c r="H6" s="533">
        <f t="shared" si="0"/>
        <v>892.85714285714289</v>
      </c>
      <c r="I6" s="309" t="s">
        <v>10</v>
      </c>
    </row>
    <row r="7" spans="1:9" ht="26.4">
      <c r="A7" s="59" t="s">
        <v>732</v>
      </c>
      <c r="B7" s="59" t="s">
        <v>111</v>
      </c>
      <c r="C7" s="279">
        <v>5.6000000000000001E-2</v>
      </c>
      <c r="D7" s="52" t="s">
        <v>1060</v>
      </c>
      <c r="E7" s="528">
        <v>40</v>
      </c>
      <c r="F7" s="307" t="s">
        <v>696</v>
      </c>
      <c r="G7" s="529" t="s">
        <v>697</v>
      </c>
      <c r="H7" s="530">
        <f t="shared" si="0"/>
        <v>714.28571428571422</v>
      </c>
      <c r="I7" s="307" t="s">
        <v>10</v>
      </c>
    </row>
    <row r="8" spans="1:9" ht="26.4">
      <c r="A8" s="290" t="s">
        <v>800</v>
      </c>
      <c r="B8" s="290" t="s">
        <v>8</v>
      </c>
      <c r="C8" s="280">
        <v>0.1</v>
      </c>
      <c r="D8" s="71" t="s">
        <v>1060</v>
      </c>
      <c r="E8" s="531">
        <v>70</v>
      </c>
      <c r="F8" s="309" t="s">
        <v>335</v>
      </c>
      <c r="G8" s="532" t="s">
        <v>698</v>
      </c>
      <c r="H8" s="533">
        <f t="shared" si="0"/>
        <v>700</v>
      </c>
      <c r="I8" s="309" t="s">
        <v>10</v>
      </c>
    </row>
    <row r="9" spans="1:9" ht="26.4">
      <c r="A9" s="59" t="s">
        <v>800</v>
      </c>
      <c r="B9" s="59" t="s">
        <v>111</v>
      </c>
      <c r="C9" s="279">
        <v>0.1</v>
      </c>
      <c r="D9" s="52" t="s">
        <v>1060</v>
      </c>
      <c r="E9" s="528">
        <v>60</v>
      </c>
      <c r="F9" s="307" t="s">
        <v>696</v>
      </c>
      <c r="G9" s="529" t="s">
        <v>697</v>
      </c>
      <c r="H9" s="528">
        <f t="shared" si="0"/>
        <v>600</v>
      </c>
      <c r="I9" s="307" t="s">
        <v>10</v>
      </c>
    </row>
    <row r="10" spans="1:9">
      <c r="A10" s="290" t="s">
        <v>734</v>
      </c>
      <c r="B10" s="290" t="s">
        <v>8</v>
      </c>
      <c r="C10" s="280">
        <v>0.156</v>
      </c>
      <c r="D10" s="71" t="s">
        <v>1060</v>
      </c>
      <c r="E10" s="531">
        <v>200</v>
      </c>
      <c r="F10" s="309" t="s">
        <v>335</v>
      </c>
      <c r="G10" s="532" t="s">
        <v>699</v>
      </c>
      <c r="H10" s="533">
        <f t="shared" si="0"/>
        <v>1282.051282051282</v>
      </c>
      <c r="I10" s="309" t="s">
        <v>10</v>
      </c>
    </row>
    <row r="11" spans="1:9" ht="26.4">
      <c r="A11" s="290" t="s">
        <v>734</v>
      </c>
      <c r="B11" s="290" t="s">
        <v>8</v>
      </c>
      <c r="C11" s="280">
        <v>0.156</v>
      </c>
      <c r="D11" s="71" t="s">
        <v>1060</v>
      </c>
      <c r="E11" s="531">
        <v>100</v>
      </c>
      <c r="F11" s="309" t="s">
        <v>335</v>
      </c>
      <c r="G11" s="532" t="s">
        <v>698</v>
      </c>
      <c r="H11" s="533">
        <f t="shared" si="0"/>
        <v>641.02564102564099</v>
      </c>
      <c r="I11" s="309" t="s">
        <v>10</v>
      </c>
    </row>
    <row r="12" spans="1:9" ht="26.4">
      <c r="A12" s="59" t="s">
        <v>734</v>
      </c>
      <c r="B12" s="59" t="s">
        <v>111</v>
      </c>
      <c r="C12" s="279">
        <v>0.156</v>
      </c>
      <c r="D12" s="52" t="s">
        <v>1060</v>
      </c>
      <c r="E12" s="528">
        <v>90</v>
      </c>
      <c r="F12" s="307" t="s">
        <v>696</v>
      </c>
      <c r="G12" s="529" t="s">
        <v>697</v>
      </c>
      <c r="H12" s="530">
        <f t="shared" si="0"/>
        <v>576.92307692307691</v>
      </c>
      <c r="I12" s="307" t="s">
        <v>10</v>
      </c>
    </row>
    <row r="13" spans="1:9" ht="26.4">
      <c r="A13" s="290" t="s">
        <v>736</v>
      </c>
      <c r="B13" s="290" t="s">
        <v>8</v>
      </c>
      <c r="C13" s="280">
        <v>0.22500000000000001</v>
      </c>
      <c r="D13" s="71" t="s">
        <v>1060</v>
      </c>
      <c r="E13" s="531">
        <v>150</v>
      </c>
      <c r="F13" s="309" t="s">
        <v>335</v>
      </c>
      <c r="G13" s="532" t="s">
        <v>698</v>
      </c>
      <c r="H13" s="533">
        <f t="shared" si="0"/>
        <v>666.66666666666663</v>
      </c>
      <c r="I13" s="309" t="s">
        <v>10</v>
      </c>
    </row>
    <row r="14" spans="1:9" ht="26.4">
      <c r="A14" s="59" t="s">
        <v>736</v>
      </c>
      <c r="B14" s="59" t="s">
        <v>111</v>
      </c>
      <c r="C14" s="279">
        <v>0.22500000000000001</v>
      </c>
      <c r="D14" s="52" t="s">
        <v>1060</v>
      </c>
      <c r="E14" s="528">
        <v>130</v>
      </c>
      <c r="F14" s="307" t="s">
        <v>696</v>
      </c>
      <c r="G14" s="529" t="s">
        <v>697</v>
      </c>
      <c r="H14" s="530">
        <f t="shared" si="0"/>
        <v>577.77777777777771</v>
      </c>
      <c r="I14" s="307" t="s">
        <v>10</v>
      </c>
    </row>
    <row r="15" spans="1:9" ht="26.4">
      <c r="A15" s="59" t="s">
        <v>1045</v>
      </c>
      <c r="B15" s="59" t="s">
        <v>111</v>
      </c>
      <c r="C15" s="279">
        <v>0.30599999999999999</v>
      </c>
      <c r="D15" s="52" t="s">
        <v>1060</v>
      </c>
      <c r="E15" s="528">
        <v>200</v>
      </c>
      <c r="F15" s="307" t="s">
        <v>696</v>
      </c>
      <c r="G15" s="529" t="s">
        <v>697</v>
      </c>
      <c r="H15" s="530">
        <f t="shared" si="0"/>
        <v>653.59477124183013</v>
      </c>
      <c r="I15" s="307" t="s">
        <v>10</v>
      </c>
    </row>
    <row r="16" spans="1:9">
      <c r="A16" s="290" t="s">
        <v>1288</v>
      </c>
      <c r="B16" s="290" t="s">
        <v>8</v>
      </c>
      <c r="C16" s="280">
        <v>0.35</v>
      </c>
      <c r="D16" s="71" t="s">
        <v>1060</v>
      </c>
      <c r="E16" s="531">
        <v>300</v>
      </c>
      <c r="F16" s="309" t="s">
        <v>335</v>
      </c>
      <c r="G16" s="532" t="s">
        <v>699</v>
      </c>
      <c r="H16" s="533">
        <f t="shared" si="0"/>
        <v>857.14285714285722</v>
      </c>
      <c r="I16" s="309" t="s">
        <v>10</v>
      </c>
    </row>
    <row r="17" spans="1:9" ht="26.4">
      <c r="A17" s="290" t="s">
        <v>738</v>
      </c>
      <c r="B17" s="290" t="s">
        <v>8</v>
      </c>
      <c r="C17" s="280">
        <v>0.4</v>
      </c>
      <c r="D17" s="71" t="s">
        <v>1060</v>
      </c>
      <c r="E17" s="531">
        <v>250</v>
      </c>
      <c r="F17" s="309" t="s">
        <v>335</v>
      </c>
      <c r="G17" s="532" t="s">
        <v>698</v>
      </c>
      <c r="H17" s="533">
        <f t="shared" si="0"/>
        <v>625</v>
      </c>
      <c r="I17" s="309" t="s">
        <v>10</v>
      </c>
    </row>
    <row r="18" spans="1:9" ht="26.4">
      <c r="A18" s="59" t="s">
        <v>738</v>
      </c>
      <c r="B18" s="59" t="s">
        <v>111</v>
      </c>
      <c r="C18" s="279">
        <v>0.4</v>
      </c>
      <c r="D18" s="52" t="s">
        <v>1060</v>
      </c>
      <c r="E18" s="528">
        <v>200</v>
      </c>
      <c r="F18" s="307" t="s">
        <v>696</v>
      </c>
      <c r="G18" s="529" t="s">
        <v>697</v>
      </c>
      <c r="H18" s="530">
        <f t="shared" si="0"/>
        <v>500</v>
      </c>
      <c r="I18" s="307" t="s">
        <v>10</v>
      </c>
    </row>
    <row r="19" spans="1:9" ht="26.4">
      <c r="A19" s="59" t="s">
        <v>865</v>
      </c>
      <c r="B19" s="59" t="s">
        <v>111</v>
      </c>
      <c r="C19" s="279">
        <v>0.50600000000000001</v>
      </c>
      <c r="D19" s="52" t="s">
        <v>1060</v>
      </c>
      <c r="E19" s="528">
        <v>250</v>
      </c>
      <c r="F19" s="307" t="s">
        <v>696</v>
      </c>
      <c r="G19" s="529" t="s">
        <v>697</v>
      </c>
      <c r="H19" s="530">
        <f t="shared" si="0"/>
        <v>494.07114624505931</v>
      </c>
      <c r="I19" s="307" t="s">
        <v>10</v>
      </c>
    </row>
    <row r="20" spans="1:9" ht="26.4">
      <c r="A20" s="290" t="s">
        <v>739</v>
      </c>
      <c r="B20" s="290" t="s">
        <v>8</v>
      </c>
      <c r="C20" s="280">
        <v>0.62</v>
      </c>
      <c r="D20" s="71" t="s">
        <v>1060</v>
      </c>
      <c r="E20" s="531">
        <v>350</v>
      </c>
      <c r="F20" s="309" t="s">
        <v>335</v>
      </c>
      <c r="G20" s="531" t="s">
        <v>1300</v>
      </c>
      <c r="H20" s="533">
        <f t="shared" si="0"/>
        <v>564.51612903225805</v>
      </c>
      <c r="I20" s="309" t="s">
        <v>10</v>
      </c>
    </row>
    <row r="21" spans="1:9" ht="26.4">
      <c r="A21" s="59" t="s">
        <v>739</v>
      </c>
      <c r="B21" s="59" t="s">
        <v>111</v>
      </c>
      <c r="C21" s="279">
        <v>0.62</v>
      </c>
      <c r="D21" s="52" t="s">
        <v>1060</v>
      </c>
      <c r="E21" s="528">
        <v>300</v>
      </c>
      <c r="F21" s="307" t="s">
        <v>696</v>
      </c>
      <c r="G21" s="529" t="s">
        <v>697</v>
      </c>
      <c r="H21" s="530">
        <f t="shared" si="0"/>
        <v>483.87096774193549</v>
      </c>
      <c r="I21" s="307" t="s">
        <v>10</v>
      </c>
    </row>
    <row r="22" spans="1:9" ht="26.4">
      <c r="A22" s="290" t="s">
        <v>740</v>
      </c>
      <c r="B22" s="290" t="s">
        <v>8</v>
      </c>
      <c r="C22" s="280">
        <v>0.9</v>
      </c>
      <c r="D22" s="71" t="s">
        <v>1060</v>
      </c>
      <c r="E22" s="531">
        <v>450</v>
      </c>
      <c r="F22" s="309" t="s">
        <v>335</v>
      </c>
      <c r="G22" s="532" t="s">
        <v>698</v>
      </c>
      <c r="H22" s="533">
        <f t="shared" si="0"/>
        <v>500</v>
      </c>
      <c r="I22" s="309" t="s">
        <v>10</v>
      </c>
    </row>
    <row r="23" spans="1:9" ht="26.4">
      <c r="A23" s="59" t="s">
        <v>740</v>
      </c>
      <c r="B23" s="59" t="s">
        <v>111</v>
      </c>
      <c r="C23" s="279">
        <v>0.9</v>
      </c>
      <c r="D23" s="52" t="s">
        <v>1060</v>
      </c>
      <c r="E23" s="528">
        <v>400</v>
      </c>
      <c r="F23" s="307" t="s">
        <v>696</v>
      </c>
      <c r="G23" s="529" t="s">
        <v>697</v>
      </c>
      <c r="H23" s="530">
        <f t="shared" si="0"/>
        <v>444.44444444444446</v>
      </c>
      <c r="I23" s="307" t="s">
        <v>10</v>
      </c>
    </row>
    <row r="24" spans="1:9" ht="26.4">
      <c r="A24" s="290" t="s">
        <v>741</v>
      </c>
      <c r="B24" s="290" t="s">
        <v>8</v>
      </c>
      <c r="C24" s="280">
        <v>1.23</v>
      </c>
      <c r="D24" s="71" t="s">
        <v>1060</v>
      </c>
      <c r="E24" s="531">
        <v>700</v>
      </c>
      <c r="F24" s="309" t="s">
        <v>335</v>
      </c>
      <c r="G24" s="532" t="s">
        <v>698</v>
      </c>
      <c r="H24" s="533">
        <f t="shared" si="0"/>
        <v>569.10569105691059</v>
      </c>
      <c r="I24" s="309" t="s">
        <v>10</v>
      </c>
    </row>
    <row r="25" spans="1:9" ht="26.4">
      <c r="A25" s="59" t="s">
        <v>741</v>
      </c>
      <c r="B25" s="59" t="s">
        <v>111</v>
      </c>
      <c r="C25" s="279">
        <v>1.23</v>
      </c>
      <c r="D25" s="52" t="s">
        <v>1060</v>
      </c>
      <c r="E25" s="528">
        <v>550</v>
      </c>
      <c r="F25" s="307" t="s">
        <v>696</v>
      </c>
      <c r="G25" s="529" t="s">
        <v>697</v>
      </c>
      <c r="H25" s="530">
        <f t="shared" si="0"/>
        <v>447.15447154471548</v>
      </c>
      <c r="I25" s="307" t="s">
        <v>10</v>
      </c>
    </row>
    <row r="26" spans="1:9" ht="26.4">
      <c r="A26" s="290" t="s">
        <v>742</v>
      </c>
      <c r="B26" s="290" t="s">
        <v>8</v>
      </c>
      <c r="C26" s="280">
        <v>1.41</v>
      </c>
      <c r="D26" s="71" t="s">
        <v>1060</v>
      </c>
      <c r="E26" s="531">
        <v>700</v>
      </c>
      <c r="F26" s="309" t="s">
        <v>335</v>
      </c>
      <c r="G26" s="532" t="s">
        <v>1301</v>
      </c>
      <c r="H26" s="533">
        <f t="shared" si="0"/>
        <v>496.45390070921991</v>
      </c>
      <c r="I26" s="309" t="s">
        <v>10</v>
      </c>
    </row>
    <row r="27" spans="1:9" ht="26.4">
      <c r="A27" s="59" t="s">
        <v>742</v>
      </c>
      <c r="B27" s="59" t="s">
        <v>111</v>
      </c>
      <c r="C27" s="279">
        <v>1.41</v>
      </c>
      <c r="D27" s="52" t="s">
        <v>1060</v>
      </c>
      <c r="E27" s="528">
        <v>600</v>
      </c>
      <c r="F27" s="307" t="s">
        <v>696</v>
      </c>
      <c r="G27" s="529" t="s">
        <v>697</v>
      </c>
      <c r="H27" s="530">
        <f t="shared" si="0"/>
        <v>425.53191489361706</v>
      </c>
      <c r="I27" s="307" t="s">
        <v>10</v>
      </c>
    </row>
    <row r="28" spans="1:9" ht="26.4">
      <c r="A28" s="290" t="s">
        <v>743</v>
      </c>
      <c r="B28" s="290" t="s">
        <v>8</v>
      </c>
      <c r="C28" s="280">
        <v>1.6</v>
      </c>
      <c r="D28" s="71" t="s">
        <v>1060</v>
      </c>
      <c r="E28" s="531">
        <v>800</v>
      </c>
      <c r="F28" s="309" t="s">
        <v>335</v>
      </c>
      <c r="G28" s="532" t="s">
        <v>698</v>
      </c>
      <c r="H28" s="533">
        <f t="shared" si="0"/>
        <v>500</v>
      </c>
      <c r="I28" s="309" t="s">
        <v>10</v>
      </c>
    </row>
    <row r="29" spans="1:9" ht="26.4">
      <c r="A29" s="59" t="s">
        <v>743</v>
      </c>
      <c r="B29" s="59" t="s">
        <v>111</v>
      </c>
      <c r="C29" s="279">
        <v>1.6</v>
      </c>
      <c r="D29" s="52" t="s">
        <v>1060</v>
      </c>
      <c r="E29" s="528">
        <v>700</v>
      </c>
      <c r="F29" s="307" t="s">
        <v>696</v>
      </c>
      <c r="G29" s="529" t="s">
        <v>697</v>
      </c>
      <c r="H29" s="530">
        <f t="shared" si="0"/>
        <v>437.5</v>
      </c>
      <c r="I29" s="307" t="s">
        <v>10</v>
      </c>
    </row>
    <row r="30" spans="1:9" ht="26.4">
      <c r="A30" s="290" t="s">
        <v>744</v>
      </c>
      <c r="B30" s="290" t="s">
        <v>8</v>
      </c>
      <c r="C30" s="280">
        <v>2.02</v>
      </c>
      <c r="D30" s="71" t="s">
        <v>1060</v>
      </c>
      <c r="E30" s="531">
        <v>1000</v>
      </c>
      <c r="F30" s="309" t="s">
        <v>335</v>
      </c>
      <c r="G30" s="532" t="s">
        <v>698</v>
      </c>
      <c r="H30" s="533">
        <f t="shared" si="0"/>
        <v>495.04950495049502</v>
      </c>
      <c r="I30" s="309" t="s">
        <v>10</v>
      </c>
    </row>
    <row r="31" spans="1:9" ht="26.4">
      <c r="A31" s="59" t="s">
        <v>744</v>
      </c>
      <c r="B31" s="59" t="s">
        <v>111</v>
      </c>
      <c r="C31" s="279">
        <v>2.02</v>
      </c>
      <c r="D31" s="52" t="s">
        <v>1060</v>
      </c>
      <c r="E31" s="528">
        <v>800</v>
      </c>
      <c r="F31" s="307" t="s">
        <v>696</v>
      </c>
      <c r="G31" s="529" t="s">
        <v>697</v>
      </c>
      <c r="H31" s="530">
        <f t="shared" si="0"/>
        <v>396.03960396039605</v>
      </c>
      <c r="I31" s="307" t="s">
        <v>10</v>
      </c>
    </row>
    <row r="32" spans="1:9" ht="26.4">
      <c r="A32" s="290" t="s">
        <v>745</v>
      </c>
      <c r="B32" s="290" t="s">
        <v>8</v>
      </c>
      <c r="C32" s="280">
        <v>2.5</v>
      </c>
      <c r="D32" s="71" t="s">
        <v>1060</v>
      </c>
      <c r="E32" s="531">
        <v>1200</v>
      </c>
      <c r="F32" s="309" t="s">
        <v>335</v>
      </c>
      <c r="G32" s="532" t="s">
        <v>698</v>
      </c>
      <c r="H32" s="533">
        <f t="shared" si="0"/>
        <v>480</v>
      </c>
      <c r="I32" s="309" t="s">
        <v>10</v>
      </c>
    </row>
    <row r="33" spans="1:9" ht="26.4">
      <c r="A33" s="291" t="s">
        <v>745</v>
      </c>
      <c r="B33" s="291" t="s">
        <v>111</v>
      </c>
      <c r="C33" s="281">
        <v>2.5</v>
      </c>
      <c r="D33" s="52" t="s">
        <v>1060</v>
      </c>
      <c r="E33" s="534">
        <v>1000</v>
      </c>
      <c r="F33" s="535" t="s">
        <v>696</v>
      </c>
      <c r="G33" s="536" t="s">
        <v>697</v>
      </c>
      <c r="H33" s="530">
        <f t="shared" si="0"/>
        <v>400</v>
      </c>
      <c r="I33" s="307" t="s">
        <v>10</v>
      </c>
    </row>
    <row r="34" spans="1:9" ht="26.4">
      <c r="A34" s="290" t="s">
        <v>746</v>
      </c>
      <c r="B34" s="290" t="s">
        <v>8</v>
      </c>
      <c r="C34" s="280">
        <v>3.02</v>
      </c>
      <c r="D34" s="71" t="s">
        <v>1060</v>
      </c>
      <c r="E34" s="531">
        <v>1400</v>
      </c>
      <c r="F34" s="309" t="s">
        <v>335</v>
      </c>
      <c r="G34" s="532" t="s">
        <v>698</v>
      </c>
      <c r="H34" s="533">
        <f t="shared" si="0"/>
        <v>463.57615894039736</v>
      </c>
      <c r="I34" s="309" t="s">
        <v>10</v>
      </c>
    </row>
    <row r="35" spans="1:9" ht="26.4">
      <c r="A35" s="59" t="s">
        <v>746</v>
      </c>
      <c r="B35" s="59" t="s">
        <v>111</v>
      </c>
      <c r="C35" s="279">
        <v>3.02</v>
      </c>
      <c r="D35" s="52" t="s">
        <v>1060</v>
      </c>
      <c r="E35" s="528">
        <v>1200</v>
      </c>
      <c r="F35" s="307" t="s">
        <v>696</v>
      </c>
      <c r="G35" s="529" t="s">
        <v>697</v>
      </c>
      <c r="H35" s="530">
        <f t="shared" si="0"/>
        <v>397.35099337748346</v>
      </c>
      <c r="I35" s="307" t="s">
        <v>10</v>
      </c>
    </row>
    <row r="36" spans="1:9" ht="26.4">
      <c r="A36" s="292" t="s">
        <v>747</v>
      </c>
      <c r="B36" s="290" t="s">
        <v>8</v>
      </c>
      <c r="C36" s="280">
        <v>3.9</v>
      </c>
      <c r="D36" s="71" t="s">
        <v>1060</v>
      </c>
      <c r="E36" s="531">
        <v>1800</v>
      </c>
      <c r="F36" s="309" t="s">
        <v>335</v>
      </c>
      <c r="G36" s="532" t="s">
        <v>698</v>
      </c>
      <c r="H36" s="533">
        <f t="shared" si="0"/>
        <v>461.53846153846155</v>
      </c>
      <c r="I36" s="309" t="s">
        <v>10</v>
      </c>
    </row>
    <row r="37" spans="1:9" ht="26.4">
      <c r="A37" s="59" t="s">
        <v>747</v>
      </c>
      <c r="B37" s="59" t="s">
        <v>111</v>
      </c>
      <c r="C37" s="279">
        <v>3.9</v>
      </c>
      <c r="D37" s="52" t="s">
        <v>1060</v>
      </c>
      <c r="E37" s="528">
        <v>1500</v>
      </c>
      <c r="F37" s="307" t="s">
        <v>696</v>
      </c>
      <c r="G37" s="529" t="s">
        <v>697</v>
      </c>
      <c r="H37" s="530">
        <f t="shared" si="0"/>
        <v>384.61538461538464</v>
      </c>
      <c r="I37" s="307" t="s">
        <v>10</v>
      </c>
    </row>
    <row r="38" spans="1:9" ht="26.4">
      <c r="A38" s="292" t="s">
        <v>1289</v>
      </c>
      <c r="B38" s="290" t="s">
        <v>8</v>
      </c>
      <c r="C38" s="280">
        <v>4.22</v>
      </c>
      <c r="D38" s="71" t="s">
        <v>1060</v>
      </c>
      <c r="E38" s="531">
        <v>2000</v>
      </c>
      <c r="F38" s="309" t="s">
        <v>335</v>
      </c>
      <c r="G38" s="532" t="s">
        <v>698</v>
      </c>
      <c r="H38" s="533">
        <f t="shared" si="0"/>
        <v>473.93364928909955</v>
      </c>
      <c r="I38" s="309" t="s">
        <v>10</v>
      </c>
    </row>
    <row r="39" spans="1:9" ht="26.4">
      <c r="A39" s="293" t="s">
        <v>1289</v>
      </c>
      <c r="B39" s="59" t="s">
        <v>111</v>
      </c>
      <c r="C39" s="282">
        <v>4.22</v>
      </c>
      <c r="D39" s="52" t="s">
        <v>1060</v>
      </c>
      <c r="E39" s="537">
        <v>1700</v>
      </c>
      <c r="F39" s="307" t="s">
        <v>696</v>
      </c>
      <c r="G39" s="529" t="s">
        <v>697</v>
      </c>
      <c r="H39" s="530">
        <f t="shared" si="0"/>
        <v>402.84360189573459</v>
      </c>
      <c r="I39" s="307" t="s">
        <v>10</v>
      </c>
    </row>
    <row r="40" spans="1:9" ht="26.4">
      <c r="A40" s="292" t="s">
        <v>748</v>
      </c>
      <c r="B40" s="290" t="s">
        <v>8</v>
      </c>
      <c r="C40" s="283">
        <v>4.9000000000000004</v>
      </c>
      <c r="D40" s="71" t="s">
        <v>1060</v>
      </c>
      <c r="E40" s="538">
        <v>2200</v>
      </c>
      <c r="F40" s="539" t="s">
        <v>335</v>
      </c>
      <c r="G40" s="540" t="s">
        <v>698</v>
      </c>
      <c r="H40" s="533">
        <f t="shared" si="0"/>
        <v>448.97959183673464</v>
      </c>
      <c r="I40" s="309" t="s">
        <v>10</v>
      </c>
    </row>
    <row r="41" spans="1:9" ht="26.4">
      <c r="A41" s="59" t="s">
        <v>748</v>
      </c>
      <c r="B41" s="59" t="s">
        <v>111</v>
      </c>
      <c r="C41" s="279">
        <v>4.9000000000000004</v>
      </c>
      <c r="D41" s="52" t="s">
        <v>1060</v>
      </c>
      <c r="E41" s="59">
        <v>1900</v>
      </c>
      <c r="F41" s="307" t="s">
        <v>696</v>
      </c>
      <c r="G41" s="529" t="s">
        <v>697</v>
      </c>
      <c r="H41" s="530">
        <f t="shared" si="0"/>
        <v>387.75510204081633</v>
      </c>
      <c r="I41" s="307" t="s">
        <v>10</v>
      </c>
    </row>
    <row r="42" spans="1:9" ht="26.4">
      <c r="A42" s="290" t="s">
        <v>749</v>
      </c>
      <c r="B42" s="290" t="s">
        <v>8</v>
      </c>
      <c r="C42" s="280">
        <v>5.62</v>
      </c>
      <c r="D42" s="71" t="s">
        <v>1060</v>
      </c>
      <c r="E42" s="290">
        <v>2550</v>
      </c>
      <c r="F42" s="309" t="s">
        <v>335</v>
      </c>
      <c r="G42" s="532" t="s">
        <v>698</v>
      </c>
      <c r="H42" s="533">
        <f t="shared" si="0"/>
        <v>453.73665480427047</v>
      </c>
      <c r="I42" s="309" t="s">
        <v>10</v>
      </c>
    </row>
    <row r="43" spans="1:9" ht="26.4">
      <c r="A43" s="59" t="s">
        <v>749</v>
      </c>
      <c r="B43" s="59" t="s">
        <v>111</v>
      </c>
      <c r="C43" s="279">
        <v>5.62</v>
      </c>
      <c r="D43" s="52" t="s">
        <v>1060</v>
      </c>
      <c r="E43" s="59">
        <v>2300</v>
      </c>
      <c r="F43" s="307" t="s">
        <v>696</v>
      </c>
      <c r="G43" s="529" t="s">
        <v>697</v>
      </c>
      <c r="H43" s="530">
        <f t="shared" si="0"/>
        <v>409.25266903914587</v>
      </c>
      <c r="I43" s="307" t="s">
        <v>10</v>
      </c>
    </row>
    <row r="44" spans="1:9">
      <c r="A44" s="294"/>
      <c r="B44" s="295"/>
      <c r="C44" s="284"/>
      <c r="D44" s="541"/>
      <c r="E44" s="542"/>
      <c r="F44" s="543"/>
      <c r="G44" s="544"/>
      <c r="H44" s="542"/>
      <c r="I44" s="543"/>
    </row>
    <row r="45" spans="1:9" ht="26.4">
      <c r="A45" s="293" t="s">
        <v>702</v>
      </c>
      <c r="B45" s="59" t="s">
        <v>111</v>
      </c>
      <c r="C45" s="282">
        <v>6.4</v>
      </c>
      <c r="D45" s="52" t="s">
        <v>1060</v>
      </c>
      <c r="E45" s="59">
        <v>350</v>
      </c>
      <c r="F45" s="59" t="s">
        <v>10</v>
      </c>
      <c r="G45" s="529" t="s">
        <v>697</v>
      </c>
      <c r="H45" s="530">
        <f t="shared" ref="H45:H107" si="1">C45*E45</f>
        <v>2240</v>
      </c>
      <c r="I45" s="307" t="s">
        <v>335</v>
      </c>
    </row>
    <row r="46" spans="1:9" ht="26.4">
      <c r="A46" s="293" t="s">
        <v>703</v>
      </c>
      <c r="B46" s="59" t="s">
        <v>111</v>
      </c>
      <c r="C46" s="282">
        <v>7.65</v>
      </c>
      <c r="D46" s="52" t="s">
        <v>1060</v>
      </c>
      <c r="E46" s="59">
        <v>350</v>
      </c>
      <c r="F46" s="59" t="s">
        <v>10</v>
      </c>
      <c r="G46" s="529" t="s">
        <v>697</v>
      </c>
      <c r="H46" s="530">
        <f t="shared" si="1"/>
        <v>2677.5</v>
      </c>
      <c r="I46" s="307" t="s">
        <v>335</v>
      </c>
    </row>
    <row r="47" spans="1:9" ht="26.4">
      <c r="A47" s="293" t="s">
        <v>704</v>
      </c>
      <c r="B47" s="59" t="s">
        <v>111</v>
      </c>
      <c r="C47" s="282">
        <v>7.5</v>
      </c>
      <c r="D47" s="52" t="s">
        <v>1060</v>
      </c>
      <c r="E47" s="59">
        <v>350</v>
      </c>
      <c r="F47" s="59" t="s">
        <v>10</v>
      </c>
      <c r="G47" s="529" t="s">
        <v>697</v>
      </c>
      <c r="H47" s="530">
        <f t="shared" si="1"/>
        <v>2625</v>
      </c>
      <c r="I47" s="307" t="s">
        <v>335</v>
      </c>
    </row>
    <row r="48" spans="1:9" ht="26.4">
      <c r="A48" s="293" t="s">
        <v>1290</v>
      </c>
      <c r="B48" s="59" t="s">
        <v>111</v>
      </c>
      <c r="C48" s="282">
        <v>9</v>
      </c>
      <c r="D48" s="52" t="s">
        <v>1060</v>
      </c>
      <c r="E48" s="59">
        <v>350</v>
      </c>
      <c r="F48" s="59" t="s">
        <v>10</v>
      </c>
      <c r="G48" s="529" t="s">
        <v>697</v>
      </c>
      <c r="H48" s="530">
        <f t="shared" si="1"/>
        <v>3150</v>
      </c>
      <c r="I48" s="307" t="s">
        <v>335</v>
      </c>
    </row>
    <row r="49" spans="1:9" ht="26.4">
      <c r="A49" s="59" t="s">
        <v>750</v>
      </c>
      <c r="B49" s="59" t="s">
        <v>111</v>
      </c>
      <c r="C49" s="279">
        <v>10</v>
      </c>
      <c r="D49" s="52" t="s">
        <v>1060</v>
      </c>
      <c r="E49" s="59">
        <v>350</v>
      </c>
      <c r="F49" s="59" t="s">
        <v>10</v>
      </c>
      <c r="G49" s="529" t="s">
        <v>697</v>
      </c>
      <c r="H49" s="530">
        <f t="shared" si="1"/>
        <v>3500</v>
      </c>
      <c r="I49" s="307" t="s">
        <v>335</v>
      </c>
    </row>
    <row r="50" spans="1:9" ht="26.4">
      <c r="A50" s="59" t="s">
        <v>706</v>
      </c>
      <c r="B50" s="59" t="s">
        <v>111</v>
      </c>
      <c r="C50" s="279">
        <v>12.65</v>
      </c>
      <c r="D50" s="52" t="s">
        <v>1060</v>
      </c>
      <c r="E50" s="59">
        <v>350</v>
      </c>
      <c r="F50" s="59" t="s">
        <v>10</v>
      </c>
      <c r="G50" s="529" t="s">
        <v>697</v>
      </c>
      <c r="H50" s="530">
        <f t="shared" si="1"/>
        <v>4427.5</v>
      </c>
      <c r="I50" s="307" t="s">
        <v>335</v>
      </c>
    </row>
    <row r="51" spans="1:9" ht="26.4">
      <c r="A51" s="59" t="s">
        <v>707</v>
      </c>
      <c r="B51" s="59" t="s">
        <v>111</v>
      </c>
      <c r="C51" s="279">
        <v>15.61</v>
      </c>
      <c r="D51" s="52" t="s">
        <v>1060</v>
      </c>
      <c r="E51" s="59">
        <v>350</v>
      </c>
      <c r="F51" s="59" t="s">
        <v>10</v>
      </c>
      <c r="G51" s="529" t="s">
        <v>697</v>
      </c>
      <c r="H51" s="530">
        <f t="shared" si="1"/>
        <v>5463.5</v>
      </c>
      <c r="I51" s="307" t="s">
        <v>335</v>
      </c>
    </row>
    <row r="52" spans="1:9" ht="26.4">
      <c r="A52" s="59" t="s">
        <v>708</v>
      </c>
      <c r="B52" s="59" t="s">
        <v>111</v>
      </c>
      <c r="C52" s="279">
        <v>19.600000000000001</v>
      </c>
      <c r="D52" s="52" t="s">
        <v>1060</v>
      </c>
      <c r="E52" s="59">
        <v>350</v>
      </c>
      <c r="F52" s="59" t="s">
        <v>10</v>
      </c>
      <c r="G52" s="529" t="s">
        <v>697</v>
      </c>
      <c r="H52" s="530">
        <f t="shared" si="1"/>
        <v>6860.0000000000009</v>
      </c>
      <c r="I52" s="307" t="s">
        <v>335</v>
      </c>
    </row>
    <row r="53" spans="1:9" ht="26.4">
      <c r="A53" s="59" t="s">
        <v>709</v>
      </c>
      <c r="B53" s="59" t="s">
        <v>111</v>
      </c>
      <c r="C53" s="279">
        <v>22.5</v>
      </c>
      <c r="D53" s="52" t="s">
        <v>1060</v>
      </c>
      <c r="E53" s="59">
        <v>350</v>
      </c>
      <c r="F53" s="59" t="s">
        <v>10</v>
      </c>
      <c r="G53" s="529" t="s">
        <v>697</v>
      </c>
      <c r="H53" s="530">
        <f t="shared" si="1"/>
        <v>7875</v>
      </c>
      <c r="I53" s="307" t="s">
        <v>335</v>
      </c>
    </row>
    <row r="54" spans="1:9" ht="26.4">
      <c r="A54" s="59" t="s">
        <v>710</v>
      </c>
      <c r="B54" s="59" t="s">
        <v>111</v>
      </c>
      <c r="C54" s="279">
        <v>26.4</v>
      </c>
      <c r="D54" s="52" t="s">
        <v>1060</v>
      </c>
      <c r="E54" s="59">
        <v>350</v>
      </c>
      <c r="F54" s="59" t="s">
        <v>10</v>
      </c>
      <c r="G54" s="529" t="s">
        <v>697</v>
      </c>
      <c r="H54" s="530">
        <f t="shared" si="1"/>
        <v>9240</v>
      </c>
      <c r="I54" s="307" t="s">
        <v>335</v>
      </c>
    </row>
    <row r="55" spans="1:9" ht="26.4">
      <c r="A55" s="59" t="s">
        <v>711</v>
      </c>
      <c r="B55" s="59" t="s">
        <v>111</v>
      </c>
      <c r="C55" s="279">
        <v>30.6</v>
      </c>
      <c r="D55" s="52" t="s">
        <v>1060</v>
      </c>
      <c r="E55" s="59">
        <v>350</v>
      </c>
      <c r="F55" s="59" t="s">
        <v>10</v>
      </c>
      <c r="G55" s="529" t="s">
        <v>697</v>
      </c>
      <c r="H55" s="530">
        <f t="shared" si="1"/>
        <v>10710</v>
      </c>
      <c r="I55" s="307" t="s">
        <v>335</v>
      </c>
    </row>
    <row r="56" spans="1:9" ht="26.4">
      <c r="A56" s="59" t="s">
        <v>712</v>
      </c>
      <c r="B56" s="59" t="s">
        <v>111</v>
      </c>
      <c r="C56" s="279">
        <v>35.200000000000003</v>
      </c>
      <c r="D56" s="52" t="s">
        <v>1060</v>
      </c>
      <c r="E56" s="59">
        <v>350</v>
      </c>
      <c r="F56" s="59" t="s">
        <v>10</v>
      </c>
      <c r="G56" s="529" t="s">
        <v>697</v>
      </c>
      <c r="H56" s="530">
        <f t="shared" si="1"/>
        <v>12320.000000000002</v>
      </c>
      <c r="I56" s="307" t="s">
        <v>335</v>
      </c>
    </row>
    <row r="57" spans="1:9" ht="26.4">
      <c r="A57" s="59" t="s">
        <v>713</v>
      </c>
      <c r="B57" s="59" t="s">
        <v>111</v>
      </c>
      <c r="C57" s="279">
        <v>40</v>
      </c>
      <c r="D57" s="52" t="s">
        <v>1060</v>
      </c>
      <c r="E57" s="59">
        <v>350</v>
      </c>
      <c r="F57" s="59" t="s">
        <v>10</v>
      </c>
      <c r="G57" s="529" t="s">
        <v>697</v>
      </c>
      <c r="H57" s="530">
        <f t="shared" si="1"/>
        <v>14000</v>
      </c>
      <c r="I57" s="307" t="s">
        <v>335</v>
      </c>
    </row>
    <row r="58" spans="1:9" ht="26.4">
      <c r="A58" s="59" t="s">
        <v>714</v>
      </c>
      <c r="B58" s="59" t="s">
        <v>111</v>
      </c>
      <c r="C58" s="279">
        <v>45.7</v>
      </c>
      <c r="D58" s="52" t="s">
        <v>1060</v>
      </c>
      <c r="E58" s="59">
        <v>350</v>
      </c>
      <c r="F58" s="59" t="s">
        <v>10</v>
      </c>
      <c r="G58" s="529" t="s">
        <v>697</v>
      </c>
      <c r="H58" s="530">
        <f t="shared" si="1"/>
        <v>15995.000000000002</v>
      </c>
      <c r="I58" s="307" t="s">
        <v>335</v>
      </c>
    </row>
    <row r="59" spans="1:9" ht="26.4">
      <c r="A59" s="59" t="s">
        <v>715</v>
      </c>
      <c r="B59" s="59" t="s">
        <v>111</v>
      </c>
      <c r="C59" s="279">
        <v>50.6</v>
      </c>
      <c r="D59" s="52" t="s">
        <v>1060</v>
      </c>
      <c r="E59" s="59">
        <v>350</v>
      </c>
      <c r="F59" s="59" t="s">
        <v>10</v>
      </c>
      <c r="G59" s="529" t="s">
        <v>697</v>
      </c>
      <c r="H59" s="530">
        <f t="shared" si="1"/>
        <v>17710</v>
      </c>
      <c r="I59" s="307" t="s">
        <v>335</v>
      </c>
    </row>
    <row r="60" spans="1:9" ht="26.4">
      <c r="A60" s="59" t="s">
        <v>716</v>
      </c>
      <c r="B60" s="59" t="s">
        <v>111</v>
      </c>
      <c r="C60" s="279">
        <v>56.5</v>
      </c>
      <c r="D60" s="52" t="s">
        <v>1060</v>
      </c>
      <c r="E60" s="59">
        <v>350</v>
      </c>
      <c r="F60" s="59" t="s">
        <v>10</v>
      </c>
      <c r="G60" s="529" t="s">
        <v>697</v>
      </c>
      <c r="H60" s="530">
        <f t="shared" si="1"/>
        <v>19775</v>
      </c>
      <c r="I60" s="307" t="s">
        <v>335</v>
      </c>
    </row>
    <row r="61" spans="1:9" ht="26.4">
      <c r="A61" s="59" t="s">
        <v>717</v>
      </c>
      <c r="B61" s="59" t="s">
        <v>111</v>
      </c>
      <c r="C61" s="279">
        <v>62.5</v>
      </c>
      <c r="D61" s="52" t="s">
        <v>1060</v>
      </c>
      <c r="E61" s="59">
        <v>350</v>
      </c>
      <c r="F61" s="59" t="s">
        <v>10</v>
      </c>
      <c r="G61" s="529" t="s">
        <v>697</v>
      </c>
      <c r="H61" s="530">
        <f t="shared" si="1"/>
        <v>21875</v>
      </c>
      <c r="I61" s="307" t="s">
        <v>335</v>
      </c>
    </row>
    <row r="62" spans="1:9" ht="26.4">
      <c r="A62" s="59" t="s">
        <v>718</v>
      </c>
      <c r="B62" s="59" t="s">
        <v>111</v>
      </c>
      <c r="C62" s="279">
        <v>75.599999999999994</v>
      </c>
      <c r="D62" s="52" t="s">
        <v>1060</v>
      </c>
      <c r="E62" s="59">
        <v>350</v>
      </c>
      <c r="F62" s="59" t="s">
        <v>10</v>
      </c>
      <c r="G62" s="529" t="s">
        <v>697</v>
      </c>
      <c r="H62" s="530">
        <f t="shared" si="1"/>
        <v>26459.999999999996</v>
      </c>
      <c r="I62" s="307" t="s">
        <v>335</v>
      </c>
    </row>
    <row r="63" spans="1:9" ht="26.4">
      <c r="A63" s="59" t="s">
        <v>720</v>
      </c>
      <c r="B63" s="59" t="s">
        <v>111</v>
      </c>
      <c r="C63" s="279">
        <v>89.9</v>
      </c>
      <c r="D63" s="52" t="s">
        <v>1060</v>
      </c>
      <c r="E63" s="59">
        <v>350</v>
      </c>
      <c r="F63" s="59" t="s">
        <v>10</v>
      </c>
      <c r="G63" s="529" t="s">
        <v>697</v>
      </c>
      <c r="H63" s="530">
        <f t="shared" si="1"/>
        <v>31465.000000000004</v>
      </c>
      <c r="I63" s="307" t="s">
        <v>335</v>
      </c>
    </row>
    <row r="64" spans="1:9" ht="26.4">
      <c r="A64" s="59" t="s">
        <v>1291</v>
      </c>
      <c r="B64" s="59" t="s">
        <v>111</v>
      </c>
      <c r="C64" s="279">
        <v>105.6</v>
      </c>
      <c r="D64" s="52" t="s">
        <v>1060</v>
      </c>
      <c r="E64" s="59">
        <v>350</v>
      </c>
      <c r="F64" s="59" t="s">
        <v>10</v>
      </c>
      <c r="G64" s="529" t="s">
        <v>697</v>
      </c>
      <c r="H64" s="530">
        <f t="shared" si="1"/>
        <v>36960</v>
      </c>
      <c r="I64" s="307" t="s">
        <v>335</v>
      </c>
    </row>
    <row r="65" spans="1:9">
      <c r="A65" s="59" t="s">
        <v>723</v>
      </c>
      <c r="B65" s="59" t="s">
        <v>111</v>
      </c>
      <c r="C65" s="279">
        <v>140.5</v>
      </c>
      <c r="D65" s="52" t="s">
        <v>1060</v>
      </c>
      <c r="E65" s="59">
        <v>350</v>
      </c>
      <c r="F65" s="59" t="s">
        <v>10</v>
      </c>
      <c r="G65" s="529" t="s">
        <v>1302</v>
      </c>
      <c r="H65" s="530">
        <f t="shared" si="1"/>
        <v>49175</v>
      </c>
      <c r="I65" s="307" t="s">
        <v>335</v>
      </c>
    </row>
    <row r="66" spans="1:9" ht="26.4">
      <c r="A66" s="59" t="s">
        <v>1292</v>
      </c>
      <c r="B66" s="59" t="s">
        <v>111</v>
      </c>
      <c r="C66" s="279">
        <v>250</v>
      </c>
      <c r="D66" s="52" t="s">
        <v>1060</v>
      </c>
      <c r="E66" s="59">
        <v>350</v>
      </c>
      <c r="F66" s="59" t="s">
        <v>10</v>
      </c>
      <c r="G66" s="529" t="s">
        <v>697</v>
      </c>
      <c r="H66" s="530">
        <f t="shared" si="1"/>
        <v>87500</v>
      </c>
      <c r="I66" s="307" t="s">
        <v>335</v>
      </c>
    </row>
    <row r="67" spans="1:9" ht="29.25" customHeight="1">
      <c r="A67" s="362" t="s">
        <v>700</v>
      </c>
      <c r="B67" s="363"/>
      <c r="C67" s="363"/>
      <c r="D67" s="364"/>
      <c r="E67" s="329"/>
      <c r="F67" s="289"/>
      <c r="G67" s="298"/>
      <c r="H67" s="67"/>
      <c r="I67" s="545"/>
    </row>
    <row r="68" spans="1:9">
      <c r="A68" s="296">
        <v>8</v>
      </c>
      <c r="B68" s="296" t="s">
        <v>8</v>
      </c>
      <c r="C68" s="286">
        <v>0.4</v>
      </c>
      <c r="D68" s="99" t="s">
        <v>1060</v>
      </c>
      <c r="E68" s="296">
        <v>470</v>
      </c>
      <c r="F68" s="546" t="s">
        <v>658</v>
      </c>
      <c r="G68" s="297" t="s">
        <v>1303</v>
      </c>
      <c r="H68" s="547">
        <f t="shared" si="1"/>
        <v>188</v>
      </c>
      <c r="I68" s="546" t="s">
        <v>335</v>
      </c>
    </row>
    <row r="69" spans="1:9">
      <c r="A69" s="296">
        <v>8</v>
      </c>
      <c r="B69" s="296" t="s">
        <v>8</v>
      </c>
      <c r="C69" s="286">
        <v>0.4</v>
      </c>
      <c r="D69" s="99" t="s">
        <v>1060</v>
      </c>
      <c r="E69" s="296">
        <v>470</v>
      </c>
      <c r="F69" s="546" t="s">
        <v>658</v>
      </c>
      <c r="G69" s="297" t="s">
        <v>1304</v>
      </c>
      <c r="H69" s="547">
        <f t="shared" si="1"/>
        <v>188</v>
      </c>
      <c r="I69" s="546" t="s">
        <v>335</v>
      </c>
    </row>
    <row r="70" spans="1:9">
      <c r="A70" s="67">
        <v>8.5</v>
      </c>
      <c r="B70" s="67" t="s">
        <v>8</v>
      </c>
      <c r="C70" s="287">
        <v>0.45</v>
      </c>
      <c r="D70" s="99" t="s">
        <v>1060</v>
      </c>
      <c r="E70" s="67">
        <v>470</v>
      </c>
      <c r="F70" s="150" t="s">
        <v>658</v>
      </c>
      <c r="G70" s="67"/>
      <c r="H70" s="547">
        <f t="shared" si="1"/>
        <v>211.5</v>
      </c>
      <c r="I70" s="546" t="s">
        <v>335</v>
      </c>
    </row>
    <row r="71" spans="1:9">
      <c r="A71" s="67">
        <v>10</v>
      </c>
      <c r="B71" s="67" t="s">
        <v>8</v>
      </c>
      <c r="C71" s="287">
        <v>0.62</v>
      </c>
      <c r="D71" s="99" t="s">
        <v>1060</v>
      </c>
      <c r="E71" s="67">
        <v>470</v>
      </c>
      <c r="F71" s="150" t="s">
        <v>658</v>
      </c>
      <c r="G71" s="450"/>
      <c r="H71" s="547">
        <f t="shared" si="1"/>
        <v>291.39999999999998</v>
      </c>
      <c r="I71" s="546" t="s">
        <v>335</v>
      </c>
    </row>
    <row r="72" spans="1:9">
      <c r="A72" s="67">
        <v>11</v>
      </c>
      <c r="B72" s="67" t="s">
        <v>8</v>
      </c>
      <c r="C72" s="287">
        <v>0.76</v>
      </c>
      <c r="D72" s="99" t="s">
        <v>1060</v>
      </c>
      <c r="E72" s="67">
        <v>470</v>
      </c>
      <c r="F72" s="150" t="s">
        <v>658</v>
      </c>
      <c r="G72" s="67"/>
      <c r="H72" s="547">
        <f t="shared" si="1"/>
        <v>357.2</v>
      </c>
      <c r="I72" s="546" t="s">
        <v>335</v>
      </c>
    </row>
    <row r="73" spans="1:9">
      <c r="A73" s="67">
        <v>12</v>
      </c>
      <c r="B73" s="67" t="s">
        <v>8</v>
      </c>
      <c r="C73" s="287">
        <v>0.9</v>
      </c>
      <c r="D73" s="99" t="s">
        <v>1060</v>
      </c>
      <c r="E73" s="67">
        <v>450</v>
      </c>
      <c r="F73" s="150" t="s">
        <v>658</v>
      </c>
      <c r="G73" s="450"/>
      <c r="H73" s="547">
        <f t="shared" si="1"/>
        <v>405</v>
      </c>
      <c r="I73" s="546" t="s">
        <v>335</v>
      </c>
    </row>
    <row r="74" spans="1:9">
      <c r="A74" s="67">
        <v>13</v>
      </c>
      <c r="B74" s="67" t="s">
        <v>8</v>
      </c>
      <c r="C74" s="287">
        <v>1.0549999999999999</v>
      </c>
      <c r="D74" s="99" t="s">
        <v>1060</v>
      </c>
      <c r="E74" s="67">
        <v>450</v>
      </c>
      <c r="F74" s="150" t="s">
        <v>658</v>
      </c>
      <c r="G74" s="67"/>
      <c r="H74" s="547">
        <f t="shared" si="1"/>
        <v>474.75</v>
      </c>
      <c r="I74" s="546" t="s">
        <v>335</v>
      </c>
    </row>
    <row r="75" spans="1:9">
      <c r="A75" s="67">
        <v>14</v>
      </c>
      <c r="B75" s="67" t="s">
        <v>8</v>
      </c>
      <c r="C75" s="287">
        <v>1.224</v>
      </c>
      <c r="D75" s="99" t="s">
        <v>1060</v>
      </c>
      <c r="E75" s="67">
        <v>450</v>
      </c>
      <c r="F75" s="150" t="s">
        <v>658</v>
      </c>
      <c r="G75" s="548"/>
      <c r="H75" s="547">
        <f t="shared" si="1"/>
        <v>550.79999999999995</v>
      </c>
      <c r="I75" s="546" t="s">
        <v>335</v>
      </c>
    </row>
    <row r="76" spans="1:9">
      <c r="A76" s="67">
        <v>15</v>
      </c>
      <c r="B76" s="67" t="s">
        <v>8</v>
      </c>
      <c r="C76" s="287">
        <v>1.41</v>
      </c>
      <c r="D76" s="99" t="s">
        <v>1060</v>
      </c>
      <c r="E76" s="67">
        <v>450</v>
      </c>
      <c r="F76" s="150" t="s">
        <v>658</v>
      </c>
      <c r="G76" s="549"/>
      <c r="H76" s="547">
        <f t="shared" si="1"/>
        <v>634.5</v>
      </c>
      <c r="I76" s="546" t="s">
        <v>335</v>
      </c>
    </row>
    <row r="77" spans="1:9">
      <c r="A77" s="67">
        <v>16</v>
      </c>
      <c r="B77" s="67" t="s">
        <v>8</v>
      </c>
      <c r="C77" s="287">
        <v>1.6</v>
      </c>
      <c r="D77" s="99" t="s">
        <v>1060</v>
      </c>
      <c r="E77" s="67">
        <v>450</v>
      </c>
      <c r="F77" s="150" t="s">
        <v>658</v>
      </c>
      <c r="G77" s="450"/>
      <c r="H77" s="547">
        <f t="shared" si="1"/>
        <v>720</v>
      </c>
      <c r="I77" s="546" t="s">
        <v>335</v>
      </c>
    </row>
    <row r="78" spans="1:9">
      <c r="A78" s="67">
        <v>17</v>
      </c>
      <c r="B78" s="67" t="s">
        <v>8</v>
      </c>
      <c r="C78" s="287">
        <v>1.8</v>
      </c>
      <c r="D78" s="99" t="s">
        <v>1060</v>
      </c>
      <c r="E78" s="67">
        <v>450</v>
      </c>
      <c r="F78" s="150" t="s">
        <v>658</v>
      </c>
      <c r="G78" s="67"/>
      <c r="H78" s="547">
        <f t="shared" si="1"/>
        <v>810</v>
      </c>
      <c r="I78" s="546" t="s">
        <v>335</v>
      </c>
    </row>
    <row r="79" spans="1:9">
      <c r="A79" s="67">
        <v>18</v>
      </c>
      <c r="B79" s="67" t="s">
        <v>8</v>
      </c>
      <c r="C79" s="287">
        <v>2.02</v>
      </c>
      <c r="D79" s="99" t="s">
        <v>1060</v>
      </c>
      <c r="E79" s="67">
        <v>450</v>
      </c>
      <c r="F79" s="150" t="s">
        <v>658</v>
      </c>
      <c r="G79" s="450"/>
      <c r="H79" s="547">
        <f t="shared" si="1"/>
        <v>909</v>
      </c>
      <c r="I79" s="546" t="s">
        <v>335</v>
      </c>
    </row>
    <row r="80" spans="1:9">
      <c r="A80" s="67">
        <v>20</v>
      </c>
      <c r="B80" s="67" t="s">
        <v>8</v>
      </c>
      <c r="C80" s="95">
        <v>2.5</v>
      </c>
      <c r="D80" s="304" t="s">
        <v>1060</v>
      </c>
      <c r="E80" s="550">
        <v>450</v>
      </c>
      <c r="F80" s="214" t="s">
        <v>658</v>
      </c>
      <c r="G80" s="450"/>
      <c r="H80" s="547">
        <f t="shared" si="1"/>
        <v>1125</v>
      </c>
      <c r="I80" s="546" t="s">
        <v>335</v>
      </c>
    </row>
    <row r="81" spans="1:9">
      <c r="A81" s="67">
        <v>22</v>
      </c>
      <c r="B81" s="67" t="s">
        <v>8</v>
      </c>
      <c r="C81" s="95">
        <v>3.02</v>
      </c>
      <c r="D81" s="304" t="s">
        <v>1060</v>
      </c>
      <c r="E81" s="550">
        <v>450</v>
      </c>
      <c r="F81" s="214" t="s">
        <v>658</v>
      </c>
      <c r="G81" s="450"/>
      <c r="H81" s="547">
        <f t="shared" si="1"/>
        <v>1359</v>
      </c>
      <c r="I81" s="546" t="s">
        <v>335</v>
      </c>
    </row>
    <row r="82" spans="1:9">
      <c r="A82" s="67">
        <v>23</v>
      </c>
      <c r="B82" s="67" t="s">
        <v>8</v>
      </c>
      <c r="C82" s="95">
        <v>3.3</v>
      </c>
      <c r="D82" s="304" t="s">
        <v>1060</v>
      </c>
      <c r="E82" s="550">
        <v>450</v>
      </c>
      <c r="F82" s="214" t="s">
        <v>658</v>
      </c>
      <c r="G82" s="67"/>
      <c r="H82" s="547">
        <f t="shared" si="1"/>
        <v>1485</v>
      </c>
      <c r="I82" s="546" t="s">
        <v>335</v>
      </c>
    </row>
    <row r="83" spans="1:9">
      <c r="A83" s="67">
        <v>24</v>
      </c>
      <c r="B83" s="67" t="s">
        <v>8</v>
      </c>
      <c r="C83" s="95">
        <v>3.6</v>
      </c>
      <c r="D83" s="304" t="s">
        <v>1060</v>
      </c>
      <c r="E83" s="550">
        <v>450</v>
      </c>
      <c r="F83" s="214" t="s">
        <v>658</v>
      </c>
      <c r="G83" s="549"/>
      <c r="H83" s="547">
        <f t="shared" si="1"/>
        <v>1620</v>
      </c>
      <c r="I83" s="546" t="s">
        <v>335</v>
      </c>
    </row>
    <row r="84" spans="1:9">
      <c r="A84" s="67">
        <v>25</v>
      </c>
      <c r="B84" s="297" t="s">
        <v>245</v>
      </c>
      <c r="C84" s="95">
        <v>3.6</v>
      </c>
      <c r="D84" s="304" t="s">
        <v>1060</v>
      </c>
      <c r="E84" s="550">
        <v>450</v>
      </c>
      <c r="F84" s="214" t="s">
        <v>10</v>
      </c>
      <c r="G84" s="549"/>
      <c r="H84" s="547">
        <f t="shared" si="1"/>
        <v>1620</v>
      </c>
      <c r="I84" s="546" t="s">
        <v>335</v>
      </c>
    </row>
    <row r="85" spans="1:9">
      <c r="A85" s="67">
        <v>25</v>
      </c>
      <c r="B85" s="67" t="s">
        <v>8</v>
      </c>
      <c r="C85" s="95">
        <v>3.9</v>
      </c>
      <c r="D85" s="304" t="s">
        <v>1060</v>
      </c>
      <c r="E85" s="550">
        <v>450</v>
      </c>
      <c r="F85" s="214" t="s">
        <v>658</v>
      </c>
      <c r="G85" s="450"/>
      <c r="H85" s="547">
        <f t="shared" si="1"/>
        <v>1755</v>
      </c>
      <c r="I85" s="546" t="s">
        <v>335</v>
      </c>
    </row>
    <row r="86" spans="1:9">
      <c r="A86" s="67">
        <v>26</v>
      </c>
      <c r="B86" s="67" t="s">
        <v>8</v>
      </c>
      <c r="C86" s="95">
        <v>4.22</v>
      </c>
      <c r="D86" s="304" t="s">
        <v>1060</v>
      </c>
      <c r="E86" s="550">
        <v>450</v>
      </c>
      <c r="F86" s="214" t="s">
        <v>658</v>
      </c>
      <c r="G86" s="450"/>
      <c r="H86" s="547">
        <f t="shared" si="1"/>
        <v>1899</v>
      </c>
      <c r="I86" s="546" t="s">
        <v>335</v>
      </c>
    </row>
    <row r="87" spans="1:9">
      <c r="A87" s="67">
        <v>27</v>
      </c>
      <c r="B87" s="67" t="s">
        <v>8</v>
      </c>
      <c r="C87" s="95">
        <v>4.55</v>
      </c>
      <c r="D87" s="304" t="s">
        <v>1060</v>
      </c>
      <c r="E87" s="550">
        <v>450</v>
      </c>
      <c r="F87" s="214" t="s">
        <v>658</v>
      </c>
      <c r="G87" s="67"/>
      <c r="H87" s="547">
        <f t="shared" si="1"/>
        <v>2047.5</v>
      </c>
      <c r="I87" s="546" t="s">
        <v>335</v>
      </c>
    </row>
    <row r="88" spans="1:9">
      <c r="A88" s="67">
        <v>28</v>
      </c>
      <c r="B88" s="67" t="s">
        <v>8</v>
      </c>
      <c r="C88" s="95">
        <v>4.9000000000000004</v>
      </c>
      <c r="D88" s="304" t="s">
        <v>1060</v>
      </c>
      <c r="E88" s="550">
        <v>450</v>
      </c>
      <c r="F88" s="214" t="s">
        <v>658</v>
      </c>
      <c r="G88" s="549"/>
      <c r="H88" s="547">
        <f t="shared" si="1"/>
        <v>2205</v>
      </c>
      <c r="I88" s="546" t="s">
        <v>335</v>
      </c>
    </row>
    <row r="89" spans="1:9">
      <c r="A89" s="67">
        <v>29</v>
      </c>
      <c r="B89" s="67" t="s">
        <v>8</v>
      </c>
      <c r="C89" s="95">
        <v>5.25</v>
      </c>
      <c r="D89" s="304" t="s">
        <v>1060</v>
      </c>
      <c r="E89" s="550">
        <v>450</v>
      </c>
      <c r="F89" s="214" t="s">
        <v>10</v>
      </c>
      <c r="G89" s="67"/>
      <c r="H89" s="547">
        <f t="shared" si="1"/>
        <v>2362.5</v>
      </c>
      <c r="I89" s="546" t="s">
        <v>335</v>
      </c>
    </row>
    <row r="90" spans="1:9">
      <c r="A90" s="67">
        <v>30</v>
      </c>
      <c r="B90" s="67" t="s">
        <v>8</v>
      </c>
      <c r="C90" s="95">
        <v>5.62</v>
      </c>
      <c r="D90" s="304" t="s">
        <v>1060</v>
      </c>
      <c r="E90" s="550">
        <v>450</v>
      </c>
      <c r="F90" s="214" t="s">
        <v>658</v>
      </c>
      <c r="G90" s="549"/>
      <c r="H90" s="547">
        <f t="shared" si="1"/>
        <v>2529</v>
      </c>
      <c r="I90" s="546" t="s">
        <v>335</v>
      </c>
    </row>
    <row r="91" spans="1:9" s="96" customFormat="1">
      <c r="A91" s="67">
        <v>32</v>
      </c>
      <c r="B91" s="67" t="s">
        <v>8</v>
      </c>
      <c r="C91" s="95">
        <v>6.4</v>
      </c>
      <c r="D91" s="304" t="s">
        <v>1060</v>
      </c>
      <c r="E91" s="550">
        <v>450</v>
      </c>
      <c r="F91" s="214" t="s">
        <v>658</v>
      </c>
      <c r="G91" s="450"/>
      <c r="H91" s="547">
        <f t="shared" si="1"/>
        <v>2880</v>
      </c>
      <c r="I91" s="546" t="s">
        <v>335</v>
      </c>
    </row>
    <row r="92" spans="1:9" s="96" customFormat="1" ht="26.4">
      <c r="A92" s="292" t="s">
        <v>702</v>
      </c>
      <c r="B92" s="290" t="s">
        <v>8</v>
      </c>
      <c r="C92" s="299">
        <v>6.4</v>
      </c>
      <c r="D92" s="305" t="s">
        <v>1060</v>
      </c>
      <c r="E92" s="551">
        <v>450</v>
      </c>
      <c r="F92" s="552" t="s">
        <v>10</v>
      </c>
      <c r="G92" s="103" t="s">
        <v>698</v>
      </c>
      <c r="H92" s="290">
        <f t="shared" si="1"/>
        <v>2880</v>
      </c>
      <c r="I92" s="309" t="s">
        <v>335</v>
      </c>
    </row>
    <row r="93" spans="1:9">
      <c r="A93" s="67">
        <v>33</v>
      </c>
      <c r="B93" s="67" t="s">
        <v>8</v>
      </c>
      <c r="C93" s="95">
        <v>6.8</v>
      </c>
      <c r="D93" s="304" t="s">
        <v>1060</v>
      </c>
      <c r="E93" s="550">
        <v>450</v>
      </c>
      <c r="F93" s="214" t="s">
        <v>658</v>
      </c>
      <c r="G93" s="67"/>
      <c r="H93" s="547">
        <f t="shared" si="1"/>
        <v>3060</v>
      </c>
      <c r="I93" s="546" t="s">
        <v>335</v>
      </c>
    </row>
    <row r="94" spans="1:9">
      <c r="A94" s="67">
        <v>34</v>
      </c>
      <c r="B94" s="67" t="s">
        <v>8</v>
      </c>
      <c r="C94" s="95">
        <v>7.22</v>
      </c>
      <c r="D94" s="304" t="s">
        <v>1060</v>
      </c>
      <c r="E94" s="550">
        <v>450</v>
      </c>
      <c r="F94" s="214" t="s">
        <v>658</v>
      </c>
      <c r="G94" s="549"/>
      <c r="H94" s="547">
        <f t="shared" si="1"/>
        <v>3249</v>
      </c>
      <c r="I94" s="546" t="s">
        <v>335</v>
      </c>
    </row>
    <row r="95" spans="1:9" ht="26.4">
      <c r="A95" s="290" t="s">
        <v>807</v>
      </c>
      <c r="B95" s="290" t="s">
        <v>8</v>
      </c>
      <c r="C95" s="300">
        <v>7.22</v>
      </c>
      <c r="D95" s="305" t="s">
        <v>1060</v>
      </c>
      <c r="E95" s="551">
        <v>450</v>
      </c>
      <c r="F95" s="552" t="s">
        <v>10</v>
      </c>
      <c r="G95" s="103" t="s">
        <v>698</v>
      </c>
      <c r="H95" s="290">
        <f t="shared" si="1"/>
        <v>3249</v>
      </c>
      <c r="I95" s="309" t="s">
        <v>335</v>
      </c>
    </row>
    <row r="96" spans="1:9">
      <c r="A96" s="67">
        <v>35</v>
      </c>
      <c r="B96" s="67" t="s">
        <v>8</v>
      </c>
      <c r="C96" s="95">
        <v>7.65</v>
      </c>
      <c r="D96" s="304" t="s">
        <v>1060</v>
      </c>
      <c r="E96" s="550">
        <v>450</v>
      </c>
      <c r="F96" s="214" t="s">
        <v>658</v>
      </c>
      <c r="G96" s="553"/>
      <c r="H96" s="547">
        <f t="shared" si="1"/>
        <v>3442.5</v>
      </c>
      <c r="I96" s="546" t="s">
        <v>335</v>
      </c>
    </row>
    <row r="97" spans="1:9" ht="26.4">
      <c r="A97" s="292" t="s">
        <v>703</v>
      </c>
      <c r="B97" s="290" t="s">
        <v>8</v>
      </c>
      <c r="C97" s="299">
        <v>7.65</v>
      </c>
      <c r="D97" s="305" t="s">
        <v>1060</v>
      </c>
      <c r="E97" s="551">
        <v>450</v>
      </c>
      <c r="F97" s="552" t="s">
        <v>10</v>
      </c>
      <c r="G97" s="103" t="s">
        <v>698</v>
      </c>
      <c r="H97" s="290">
        <f t="shared" si="1"/>
        <v>3442.5</v>
      </c>
      <c r="I97" s="309" t="s">
        <v>335</v>
      </c>
    </row>
    <row r="98" spans="1:9">
      <c r="A98" s="67">
        <v>36</v>
      </c>
      <c r="B98" s="297" t="s">
        <v>245</v>
      </c>
      <c r="C98" s="95">
        <v>8.1</v>
      </c>
      <c r="D98" s="304" t="s">
        <v>1060</v>
      </c>
      <c r="E98" s="550">
        <v>450</v>
      </c>
      <c r="F98" s="214" t="s">
        <v>10</v>
      </c>
      <c r="G98" s="450"/>
      <c r="H98" s="547">
        <f t="shared" si="1"/>
        <v>3645</v>
      </c>
      <c r="I98" s="546" t="s">
        <v>335</v>
      </c>
    </row>
    <row r="99" spans="1:9">
      <c r="A99" s="67">
        <v>36</v>
      </c>
      <c r="B99" s="67" t="s">
        <v>8</v>
      </c>
      <c r="C99" s="95">
        <v>8.1</v>
      </c>
      <c r="D99" s="304" t="s">
        <v>1060</v>
      </c>
      <c r="E99" s="550">
        <v>450</v>
      </c>
      <c r="F99" s="214" t="s">
        <v>658</v>
      </c>
      <c r="G99" s="450"/>
      <c r="H99" s="547">
        <f t="shared" si="1"/>
        <v>3645</v>
      </c>
      <c r="I99" s="546" t="s">
        <v>335</v>
      </c>
    </row>
    <row r="100" spans="1:9" ht="26.4">
      <c r="A100" s="292" t="s">
        <v>704</v>
      </c>
      <c r="B100" s="290" t="s">
        <v>8</v>
      </c>
      <c r="C100" s="299">
        <v>8.1</v>
      </c>
      <c r="D100" s="305" t="s">
        <v>1060</v>
      </c>
      <c r="E100" s="551">
        <v>450</v>
      </c>
      <c r="F100" s="552" t="s">
        <v>10</v>
      </c>
      <c r="G100" s="103" t="s">
        <v>698</v>
      </c>
      <c r="H100" s="290">
        <f t="shared" si="1"/>
        <v>3645</v>
      </c>
      <c r="I100" s="309" t="s">
        <v>335</v>
      </c>
    </row>
    <row r="101" spans="1:9">
      <c r="A101" s="67">
        <v>38</v>
      </c>
      <c r="B101" s="67" t="s">
        <v>8</v>
      </c>
      <c r="C101" s="95">
        <v>9.1</v>
      </c>
      <c r="D101" s="304" t="s">
        <v>1060</v>
      </c>
      <c r="E101" s="550">
        <v>450</v>
      </c>
      <c r="F101" s="214" t="s">
        <v>658</v>
      </c>
      <c r="G101" s="549"/>
      <c r="H101" s="547">
        <f t="shared" si="1"/>
        <v>4095</v>
      </c>
      <c r="I101" s="546" t="s">
        <v>335</v>
      </c>
    </row>
    <row r="102" spans="1:9">
      <c r="A102" s="67">
        <v>39</v>
      </c>
      <c r="B102" s="67" t="s">
        <v>8</v>
      </c>
      <c r="C102" s="95">
        <v>9.5</v>
      </c>
      <c r="D102" s="304" t="s">
        <v>1060</v>
      </c>
      <c r="E102" s="550">
        <v>450</v>
      </c>
      <c r="F102" s="214" t="s">
        <v>658</v>
      </c>
      <c r="G102" s="67"/>
      <c r="H102" s="547">
        <f t="shared" si="1"/>
        <v>4275</v>
      </c>
      <c r="I102" s="546" t="s">
        <v>335</v>
      </c>
    </row>
    <row r="103" spans="1:9">
      <c r="A103" s="67">
        <v>40</v>
      </c>
      <c r="B103" s="297" t="s">
        <v>245</v>
      </c>
      <c r="C103" s="95">
        <v>10</v>
      </c>
      <c r="D103" s="304" t="s">
        <v>1060</v>
      </c>
      <c r="E103" s="550">
        <v>450</v>
      </c>
      <c r="F103" s="214" t="s">
        <v>10</v>
      </c>
      <c r="G103" s="553"/>
      <c r="H103" s="547">
        <f t="shared" si="1"/>
        <v>4500</v>
      </c>
      <c r="I103" s="546" t="s">
        <v>335</v>
      </c>
    </row>
    <row r="104" spans="1:9">
      <c r="A104" s="67">
        <v>40</v>
      </c>
      <c r="B104" s="67" t="s">
        <v>8</v>
      </c>
      <c r="C104" s="95">
        <v>10</v>
      </c>
      <c r="D104" s="304" t="s">
        <v>1060</v>
      </c>
      <c r="E104" s="550">
        <v>450</v>
      </c>
      <c r="F104" s="214" t="s">
        <v>658</v>
      </c>
      <c r="G104" s="549"/>
      <c r="H104" s="547">
        <f t="shared" si="1"/>
        <v>4500</v>
      </c>
      <c r="I104" s="546" t="s">
        <v>335</v>
      </c>
    </row>
    <row r="105" spans="1:9" ht="26.4">
      <c r="A105" s="290" t="s">
        <v>705</v>
      </c>
      <c r="B105" s="290" t="s">
        <v>8</v>
      </c>
      <c r="C105" s="300">
        <v>10</v>
      </c>
      <c r="D105" s="305" t="s">
        <v>1060</v>
      </c>
      <c r="E105" s="551">
        <v>450</v>
      </c>
      <c r="F105" s="552" t="s">
        <v>10</v>
      </c>
      <c r="G105" s="103" t="s">
        <v>698</v>
      </c>
      <c r="H105" s="290">
        <f t="shared" si="1"/>
        <v>4500</v>
      </c>
      <c r="I105" s="309" t="s">
        <v>335</v>
      </c>
    </row>
    <row r="106" spans="1:9">
      <c r="A106" s="67">
        <v>42</v>
      </c>
      <c r="B106" s="67" t="s">
        <v>8</v>
      </c>
      <c r="C106" s="95">
        <v>11</v>
      </c>
      <c r="D106" s="304" t="s">
        <v>1060</v>
      </c>
      <c r="E106" s="550">
        <v>450</v>
      </c>
      <c r="F106" s="214" t="s">
        <v>658</v>
      </c>
      <c r="G106" s="549"/>
      <c r="H106" s="547">
        <f t="shared" si="1"/>
        <v>4950</v>
      </c>
      <c r="I106" s="546" t="s">
        <v>335</v>
      </c>
    </row>
    <row r="107" spans="1:9">
      <c r="A107" s="67">
        <v>45</v>
      </c>
      <c r="B107" s="297" t="s">
        <v>245</v>
      </c>
      <c r="C107" s="95">
        <v>12.65</v>
      </c>
      <c r="D107" s="304" t="s">
        <v>1060</v>
      </c>
      <c r="E107" s="550">
        <v>450</v>
      </c>
      <c r="F107" s="214" t="s">
        <v>10</v>
      </c>
      <c r="G107" s="549"/>
      <c r="H107" s="547">
        <f t="shared" si="1"/>
        <v>5692.5</v>
      </c>
      <c r="I107" s="546" t="s">
        <v>335</v>
      </c>
    </row>
    <row r="108" spans="1:9">
      <c r="A108" s="67">
        <v>45</v>
      </c>
      <c r="B108" s="67" t="s">
        <v>8</v>
      </c>
      <c r="C108" s="95">
        <v>12.65</v>
      </c>
      <c r="D108" s="304" t="s">
        <v>1060</v>
      </c>
      <c r="E108" s="550">
        <v>450</v>
      </c>
      <c r="F108" s="214" t="s">
        <v>658</v>
      </c>
      <c r="G108" s="450"/>
      <c r="H108" s="547">
        <f t="shared" ref="H108:H171" si="2">C108*E108</f>
        <v>5692.5</v>
      </c>
      <c r="I108" s="546" t="s">
        <v>335</v>
      </c>
    </row>
    <row r="109" spans="1:9">
      <c r="A109" s="67">
        <v>45</v>
      </c>
      <c r="B109" s="67" t="s">
        <v>8</v>
      </c>
      <c r="C109" s="95">
        <v>12.65</v>
      </c>
      <c r="D109" s="304" t="s">
        <v>1060</v>
      </c>
      <c r="E109" s="550">
        <v>450</v>
      </c>
      <c r="F109" s="214" t="s">
        <v>658</v>
      </c>
      <c r="G109" s="450"/>
      <c r="H109" s="547">
        <f t="shared" si="2"/>
        <v>5692.5</v>
      </c>
      <c r="I109" s="546" t="s">
        <v>335</v>
      </c>
    </row>
    <row r="110" spans="1:9" ht="26.4">
      <c r="A110" s="290" t="s">
        <v>706</v>
      </c>
      <c r="B110" s="290" t="s">
        <v>8</v>
      </c>
      <c r="C110" s="300">
        <v>12.65</v>
      </c>
      <c r="D110" s="305" t="s">
        <v>1060</v>
      </c>
      <c r="E110" s="551">
        <v>450</v>
      </c>
      <c r="F110" s="552" t="s">
        <v>10</v>
      </c>
      <c r="G110" s="103" t="s">
        <v>698</v>
      </c>
      <c r="H110" s="290">
        <f t="shared" si="2"/>
        <v>5692.5</v>
      </c>
      <c r="I110" s="309" t="s">
        <v>335</v>
      </c>
    </row>
    <row r="111" spans="1:9">
      <c r="A111" s="67">
        <v>47</v>
      </c>
      <c r="B111" s="297" t="s">
        <v>245</v>
      </c>
      <c r="C111" s="95">
        <v>13.8</v>
      </c>
      <c r="D111" s="304" t="s">
        <v>1060</v>
      </c>
      <c r="E111" s="550">
        <v>450</v>
      </c>
      <c r="F111" s="214" t="s">
        <v>10</v>
      </c>
      <c r="G111" s="549"/>
      <c r="H111" s="547">
        <f t="shared" si="2"/>
        <v>6210</v>
      </c>
      <c r="I111" s="546" t="s">
        <v>335</v>
      </c>
    </row>
    <row r="112" spans="1:9">
      <c r="A112" s="67">
        <v>48</v>
      </c>
      <c r="B112" s="67" t="s">
        <v>8</v>
      </c>
      <c r="C112" s="95">
        <v>14.4</v>
      </c>
      <c r="D112" s="304" t="s">
        <v>1060</v>
      </c>
      <c r="E112" s="550">
        <v>450</v>
      </c>
      <c r="F112" s="214" t="s">
        <v>658</v>
      </c>
      <c r="G112" s="549"/>
      <c r="H112" s="547">
        <f t="shared" si="2"/>
        <v>6480</v>
      </c>
      <c r="I112" s="546" t="s">
        <v>335</v>
      </c>
    </row>
    <row r="113" spans="1:9">
      <c r="A113" s="67">
        <v>48</v>
      </c>
      <c r="B113" s="67" t="s">
        <v>1146</v>
      </c>
      <c r="C113" s="95">
        <v>14.4</v>
      </c>
      <c r="D113" s="304" t="s">
        <v>1060</v>
      </c>
      <c r="E113" s="550">
        <v>450</v>
      </c>
      <c r="F113" s="214" t="s">
        <v>658</v>
      </c>
      <c r="G113" s="549"/>
      <c r="H113" s="547">
        <f t="shared" si="2"/>
        <v>6480</v>
      </c>
      <c r="I113" s="546" t="s">
        <v>335</v>
      </c>
    </row>
    <row r="114" spans="1:9">
      <c r="A114" s="67">
        <v>50</v>
      </c>
      <c r="B114" s="297" t="s">
        <v>245</v>
      </c>
      <c r="C114" s="95">
        <v>15.61</v>
      </c>
      <c r="D114" s="304" t="s">
        <v>1060</v>
      </c>
      <c r="E114" s="550">
        <v>450</v>
      </c>
      <c r="F114" s="214" t="s">
        <v>10</v>
      </c>
      <c r="H114" s="547">
        <f t="shared" si="2"/>
        <v>7024.5</v>
      </c>
      <c r="I114" s="546" t="s">
        <v>335</v>
      </c>
    </row>
    <row r="115" spans="1:9">
      <c r="A115" s="67">
        <v>50</v>
      </c>
      <c r="B115" s="67" t="s">
        <v>8</v>
      </c>
      <c r="C115" s="95">
        <v>15.61</v>
      </c>
      <c r="D115" s="304" t="s">
        <v>1060</v>
      </c>
      <c r="E115" s="550">
        <v>450</v>
      </c>
      <c r="F115" s="214" t="s">
        <v>658</v>
      </c>
      <c r="G115" s="450"/>
      <c r="H115" s="547">
        <f t="shared" si="2"/>
        <v>7024.5</v>
      </c>
      <c r="I115" s="546" t="s">
        <v>335</v>
      </c>
    </row>
    <row r="116" spans="1:9">
      <c r="A116" s="67">
        <v>50</v>
      </c>
      <c r="B116" s="67" t="s">
        <v>1293</v>
      </c>
      <c r="C116" s="95">
        <v>15.61</v>
      </c>
      <c r="D116" s="304" t="s">
        <v>1060</v>
      </c>
      <c r="E116" s="550">
        <v>450</v>
      </c>
      <c r="F116" s="214" t="s">
        <v>658</v>
      </c>
      <c r="G116" s="549"/>
      <c r="H116" s="547">
        <f t="shared" si="2"/>
        <v>7024.5</v>
      </c>
      <c r="I116" s="546" t="s">
        <v>335</v>
      </c>
    </row>
    <row r="117" spans="1:9" ht="26.4">
      <c r="A117" s="290" t="s">
        <v>707</v>
      </c>
      <c r="B117" s="290" t="s">
        <v>8</v>
      </c>
      <c r="C117" s="300">
        <v>15.61</v>
      </c>
      <c r="D117" s="305" t="s">
        <v>1060</v>
      </c>
      <c r="E117" s="551">
        <v>450</v>
      </c>
      <c r="F117" s="552" t="s">
        <v>10</v>
      </c>
      <c r="G117" s="103" t="s">
        <v>698</v>
      </c>
      <c r="H117" s="290">
        <f t="shared" si="2"/>
        <v>7024.5</v>
      </c>
      <c r="I117" s="309" t="s">
        <v>335</v>
      </c>
    </row>
    <row r="118" spans="1:9">
      <c r="A118" s="67">
        <v>53</v>
      </c>
      <c r="B118" s="67" t="s">
        <v>8</v>
      </c>
      <c r="C118" s="95">
        <v>17.55</v>
      </c>
      <c r="D118" s="304" t="s">
        <v>1060</v>
      </c>
      <c r="E118" s="550">
        <v>470</v>
      </c>
      <c r="F118" s="214" t="s">
        <v>658</v>
      </c>
      <c r="G118" s="450"/>
      <c r="H118" s="547">
        <f t="shared" si="2"/>
        <v>8248.5</v>
      </c>
      <c r="I118" s="546" t="s">
        <v>335</v>
      </c>
    </row>
    <row r="119" spans="1:9">
      <c r="A119" s="67">
        <v>55</v>
      </c>
      <c r="B119" s="67" t="s">
        <v>8</v>
      </c>
      <c r="C119" s="95">
        <v>18.899999999999999</v>
      </c>
      <c r="D119" s="304" t="s">
        <v>1060</v>
      </c>
      <c r="E119" s="550">
        <v>470</v>
      </c>
      <c r="F119" s="214" t="s">
        <v>658</v>
      </c>
      <c r="H119" s="547">
        <f t="shared" si="2"/>
        <v>8883</v>
      </c>
      <c r="I119" s="546" t="s">
        <v>335</v>
      </c>
    </row>
    <row r="120" spans="1:9" ht="26.4">
      <c r="A120" s="290" t="s">
        <v>708</v>
      </c>
      <c r="B120" s="290" t="s">
        <v>8</v>
      </c>
      <c r="C120" s="300">
        <v>18.899999999999999</v>
      </c>
      <c r="D120" s="305" t="s">
        <v>1060</v>
      </c>
      <c r="E120" s="551">
        <v>450</v>
      </c>
      <c r="F120" s="552" t="s">
        <v>10</v>
      </c>
      <c r="G120" s="103" t="s">
        <v>698</v>
      </c>
      <c r="H120" s="290">
        <f t="shared" si="2"/>
        <v>8505</v>
      </c>
      <c r="I120" s="309" t="s">
        <v>335</v>
      </c>
    </row>
    <row r="121" spans="1:9">
      <c r="A121" s="67">
        <v>56</v>
      </c>
      <c r="B121" s="67" t="s">
        <v>8</v>
      </c>
      <c r="C121" s="95">
        <v>19.600000000000001</v>
      </c>
      <c r="D121" s="304" t="s">
        <v>1060</v>
      </c>
      <c r="E121" s="550">
        <v>450</v>
      </c>
      <c r="F121" s="214" t="s">
        <v>658</v>
      </c>
      <c r="G121" s="549"/>
      <c r="H121" s="547">
        <f t="shared" si="2"/>
        <v>8820</v>
      </c>
      <c r="I121" s="546" t="s">
        <v>335</v>
      </c>
    </row>
    <row r="122" spans="1:9">
      <c r="A122" s="67">
        <v>58</v>
      </c>
      <c r="B122" s="67" t="s">
        <v>8</v>
      </c>
      <c r="C122" s="95">
        <v>21.5</v>
      </c>
      <c r="D122" s="304" t="s">
        <v>1060</v>
      </c>
      <c r="E122" s="550">
        <v>450</v>
      </c>
      <c r="F122" s="214" t="s">
        <v>658</v>
      </c>
      <c r="G122" s="549"/>
      <c r="H122" s="547">
        <f t="shared" si="2"/>
        <v>9675</v>
      </c>
      <c r="I122" s="546" t="s">
        <v>335</v>
      </c>
    </row>
    <row r="123" spans="1:9">
      <c r="A123" s="67" t="s">
        <v>1147</v>
      </c>
      <c r="B123" s="67" t="s">
        <v>8</v>
      </c>
      <c r="C123" s="95">
        <v>22</v>
      </c>
      <c r="D123" s="304" t="s">
        <v>1060</v>
      </c>
      <c r="E123" s="550">
        <v>450</v>
      </c>
      <c r="F123" s="214" t="s">
        <v>658</v>
      </c>
      <c r="G123" s="549"/>
      <c r="H123" s="547">
        <f t="shared" si="2"/>
        <v>9900</v>
      </c>
      <c r="I123" s="546" t="s">
        <v>335</v>
      </c>
    </row>
    <row r="124" spans="1:9">
      <c r="A124" s="67">
        <v>60</v>
      </c>
      <c r="B124" s="297" t="s">
        <v>245</v>
      </c>
      <c r="C124" s="95">
        <v>22.5</v>
      </c>
      <c r="D124" s="304" t="s">
        <v>1060</v>
      </c>
      <c r="E124" s="550">
        <v>450</v>
      </c>
      <c r="F124" s="214" t="s">
        <v>10</v>
      </c>
      <c r="G124" s="549"/>
      <c r="H124" s="547">
        <f t="shared" si="2"/>
        <v>10125</v>
      </c>
      <c r="I124" s="546" t="s">
        <v>335</v>
      </c>
    </row>
    <row r="125" spans="1:9">
      <c r="A125" s="67">
        <v>60</v>
      </c>
      <c r="B125" s="67" t="s">
        <v>8</v>
      </c>
      <c r="C125" s="95">
        <v>22.5</v>
      </c>
      <c r="D125" s="304" t="s">
        <v>1060</v>
      </c>
      <c r="E125" s="550">
        <v>450</v>
      </c>
      <c r="F125" s="214" t="s">
        <v>658</v>
      </c>
      <c r="G125" s="450"/>
      <c r="H125" s="547">
        <f t="shared" si="2"/>
        <v>10125</v>
      </c>
      <c r="I125" s="546" t="s">
        <v>335</v>
      </c>
    </row>
    <row r="126" spans="1:9" ht="26.4">
      <c r="A126" s="290" t="s">
        <v>709</v>
      </c>
      <c r="B126" s="290" t="s">
        <v>8</v>
      </c>
      <c r="C126" s="300">
        <v>22.5</v>
      </c>
      <c r="D126" s="305" t="s">
        <v>1060</v>
      </c>
      <c r="E126" s="551">
        <v>450</v>
      </c>
      <c r="F126" s="552" t="s">
        <v>10</v>
      </c>
      <c r="G126" s="103" t="s">
        <v>698</v>
      </c>
      <c r="H126" s="290">
        <f t="shared" si="2"/>
        <v>10125</v>
      </c>
      <c r="I126" s="309" t="s">
        <v>335</v>
      </c>
    </row>
    <row r="127" spans="1:9">
      <c r="A127" s="67">
        <v>61</v>
      </c>
      <c r="B127" s="67" t="s">
        <v>8</v>
      </c>
      <c r="C127" s="95">
        <v>23.3</v>
      </c>
      <c r="D127" s="304" t="s">
        <v>1060</v>
      </c>
      <c r="E127" s="550">
        <v>450</v>
      </c>
      <c r="F127" s="214" t="s">
        <v>10</v>
      </c>
      <c r="G127" s="67"/>
      <c r="H127" s="547">
        <f t="shared" si="2"/>
        <v>10485</v>
      </c>
      <c r="I127" s="546" t="s">
        <v>335</v>
      </c>
    </row>
    <row r="128" spans="1:9">
      <c r="A128" s="67">
        <v>62</v>
      </c>
      <c r="B128" s="67" t="s">
        <v>8</v>
      </c>
      <c r="C128" s="95">
        <v>24</v>
      </c>
      <c r="D128" s="304" t="s">
        <v>1060</v>
      </c>
      <c r="E128" s="550">
        <v>450</v>
      </c>
      <c r="F128" s="214" t="s">
        <v>10</v>
      </c>
      <c r="G128" s="67"/>
      <c r="H128" s="547">
        <f t="shared" si="2"/>
        <v>10800</v>
      </c>
      <c r="I128" s="546" t="s">
        <v>335</v>
      </c>
    </row>
    <row r="129" spans="1:9">
      <c r="A129" s="67">
        <v>65</v>
      </c>
      <c r="B129" s="297" t="s">
        <v>245</v>
      </c>
      <c r="C129" s="95">
        <v>26.4</v>
      </c>
      <c r="D129" s="304" t="s">
        <v>1060</v>
      </c>
      <c r="E129" s="550">
        <v>450</v>
      </c>
      <c r="F129" s="214" t="s">
        <v>10</v>
      </c>
      <c r="G129" s="67"/>
      <c r="H129" s="547">
        <f t="shared" si="2"/>
        <v>11880</v>
      </c>
      <c r="I129" s="546" t="s">
        <v>335</v>
      </c>
    </row>
    <row r="130" spans="1:9">
      <c r="A130" s="67">
        <v>65</v>
      </c>
      <c r="B130" s="67" t="s">
        <v>8</v>
      </c>
      <c r="C130" s="95">
        <v>26.4</v>
      </c>
      <c r="D130" s="304" t="s">
        <v>1060</v>
      </c>
      <c r="E130" s="550">
        <v>450</v>
      </c>
      <c r="F130" s="214" t="s">
        <v>10</v>
      </c>
      <c r="G130" s="549"/>
      <c r="H130" s="547">
        <f t="shared" si="2"/>
        <v>11880</v>
      </c>
      <c r="I130" s="546" t="s">
        <v>335</v>
      </c>
    </row>
    <row r="131" spans="1:9" ht="26.4">
      <c r="A131" s="290" t="s">
        <v>710</v>
      </c>
      <c r="B131" s="290" t="s">
        <v>8</v>
      </c>
      <c r="C131" s="300">
        <v>26.4</v>
      </c>
      <c r="D131" s="305" t="s">
        <v>1060</v>
      </c>
      <c r="E131" s="551">
        <v>450</v>
      </c>
      <c r="F131" s="552" t="s">
        <v>10</v>
      </c>
      <c r="G131" s="103" t="s">
        <v>698</v>
      </c>
      <c r="H131" s="290">
        <f t="shared" si="2"/>
        <v>11880</v>
      </c>
      <c r="I131" s="309" t="s">
        <v>335</v>
      </c>
    </row>
    <row r="132" spans="1:9">
      <c r="A132" s="67">
        <v>68</v>
      </c>
      <c r="B132" s="67" t="s">
        <v>8</v>
      </c>
      <c r="C132" s="95">
        <v>29.9</v>
      </c>
      <c r="D132" s="304" t="s">
        <v>1060</v>
      </c>
      <c r="E132" s="550">
        <v>450</v>
      </c>
      <c r="F132" s="214" t="s">
        <v>10</v>
      </c>
      <c r="G132" s="549"/>
      <c r="H132" s="547">
        <f t="shared" si="2"/>
        <v>13455</v>
      </c>
      <c r="I132" s="546" t="s">
        <v>335</v>
      </c>
    </row>
    <row r="133" spans="1:9">
      <c r="A133" s="67">
        <v>70</v>
      </c>
      <c r="B133" s="297" t="s">
        <v>245</v>
      </c>
      <c r="C133" s="95">
        <v>30.6</v>
      </c>
      <c r="D133" s="304" t="s">
        <v>1060</v>
      </c>
      <c r="E133" s="550">
        <v>450</v>
      </c>
      <c r="F133" s="214" t="s">
        <v>10</v>
      </c>
      <c r="G133" s="549"/>
      <c r="H133" s="547">
        <f t="shared" si="2"/>
        <v>13770</v>
      </c>
      <c r="I133" s="546" t="s">
        <v>335</v>
      </c>
    </row>
    <row r="134" spans="1:9">
      <c r="A134" s="67">
        <v>70</v>
      </c>
      <c r="B134" s="67" t="s">
        <v>8</v>
      </c>
      <c r="C134" s="95">
        <v>30.6</v>
      </c>
      <c r="D134" s="304" t="s">
        <v>1060</v>
      </c>
      <c r="E134" s="550">
        <v>450</v>
      </c>
      <c r="F134" s="214" t="s">
        <v>10</v>
      </c>
      <c r="G134" s="549"/>
      <c r="H134" s="547">
        <f t="shared" si="2"/>
        <v>13770</v>
      </c>
      <c r="I134" s="546" t="s">
        <v>335</v>
      </c>
    </row>
    <row r="135" spans="1:9" ht="26.4">
      <c r="A135" s="290" t="s">
        <v>711</v>
      </c>
      <c r="B135" s="290" t="s">
        <v>8</v>
      </c>
      <c r="C135" s="300">
        <v>30.6</v>
      </c>
      <c r="D135" s="305" t="s">
        <v>1060</v>
      </c>
      <c r="E135" s="551">
        <v>450</v>
      </c>
      <c r="F135" s="552" t="s">
        <v>10</v>
      </c>
      <c r="G135" s="103" t="s">
        <v>698</v>
      </c>
      <c r="H135" s="290">
        <f t="shared" si="2"/>
        <v>13770</v>
      </c>
      <c r="I135" s="309" t="s">
        <v>335</v>
      </c>
    </row>
    <row r="136" spans="1:9">
      <c r="A136" s="67">
        <v>74</v>
      </c>
      <c r="B136" s="297" t="s">
        <v>245</v>
      </c>
      <c r="C136" s="95">
        <v>34.200000000000003</v>
      </c>
      <c r="D136" s="304" t="s">
        <v>1060</v>
      </c>
      <c r="E136" s="554">
        <v>450</v>
      </c>
      <c r="F136" s="214" t="s">
        <v>10</v>
      </c>
      <c r="G136" s="549"/>
      <c r="H136" s="547">
        <f t="shared" si="2"/>
        <v>15390.000000000002</v>
      </c>
      <c r="I136" s="546" t="s">
        <v>335</v>
      </c>
    </row>
    <row r="137" spans="1:9">
      <c r="A137" s="67">
        <v>75</v>
      </c>
      <c r="B137" s="297" t="s">
        <v>245</v>
      </c>
      <c r="C137" s="95">
        <v>35.200000000000003</v>
      </c>
      <c r="D137" s="304" t="s">
        <v>1060</v>
      </c>
      <c r="E137" s="550">
        <v>450</v>
      </c>
      <c r="F137" s="214" t="s">
        <v>10</v>
      </c>
      <c r="G137" s="549"/>
      <c r="H137" s="547">
        <f t="shared" si="2"/>
        <v>15840.000000000002</v>
      </c>
      <c r="I137" s="546" t="s">
        <v>335</v>
      </c>
    </row>
    <row r="138" spans="1:9">
      <c r="A138" s="67">
        <v>75</v>
      </c>
      <c r="B138" s="67" t="s">
        <v>8</v>
      </c>
      <c r="C138" s="95">
        <v>35.200000000000003</v>
      </c>
      <c r="D138" s="304" t="s">
        <v>1060</v>
      </c>
      <c r="E138" s="554">
        <v>450</v>
      </c>
      <c r="F138" s="214" t="s">
        <v>10</v>
      </c>
      <c r="G138" s="549"/>
      <c r="H138" s="547">
        <f t="shared" si="2"/>
        <v>15840.000000000002</v>
      </c>
      <c r="I138" s="546" t="s">
        <v>335</v>
      </c>
    </row>
    <row r="139" spans="1:9">
      <c r="A139" s="67">
        <v>75</v>
      </c>
      <c r="B139" s="67" t="s">
        <v>8</v>
      </c>
      <c r="C139" s="95">
        <v>35.200000000000003</v>
      </c>
      <c r="D139" s="304" t="s">
        <v>1060</v>
      </c>
      <c r="E139" s="554">
        <v>450</v>
      </c>
      <c r="F139" s="214" t="s">
        <v>10</v>
      </c>
      <c r="G139" s="549"/>
      <c r="H139" s="547">
        <f t="shared" si="2"/>
        <v>15840.000000000002</v>
      </c>
      <c r="I139" s="546" t="s">
        <v>335</v>
      </c>
    </row>
    <row r="140" spans="1:9" ht="26.4">
      <c r="A140" s="290" t="s">
        <v>712</v>
      </c>
      <c r="B140" s="290" t="s">
        <v>8</v>
      </c>
      <c r="C140" s="300">
        <v>35.200000000000003</v>
      </c>
      <c r="D140" s="305" t="s">
        <v>1060</v>
      </c>
      <c r="E140" s="551">
        <v>450</v>
      </c>
      <c r="F140" s="552" t="s">
        <v>10</v>
      </c>
      <c r="G140" s="103" t="s">
        <v>698</v>
      </c>
      <c r="H140" s="290">
        <f t="shared" si="2"/>
        <v>15840.000000000002</v>
      </c>
      <c r="I140" s="309" t="s">
        <v>335</v>
      </c>
    </row>
    <row r="141" spans="1:9">
      <c r="A141" s="67">
        <v>78</v>
      </c>
      <c r="B141" s="67" t="s">
        <v>8</v>
      </c>
      <c r="C141" s="95">
        <v>39</v>
      </c>
      <c r="D141" s="304" t="s">
        <v>1060</v>
      </c>
      <c r="E141" s="550">
        <v>450</v>
      </c>
      <c r="F141" s="214" t="s">
        <v>10</v>
      </c>
      <c r="G141" s="67"/>
      <c r="H141" s="547">
        <f t="shared" si="2"/>
        <v>17550</v>
      </c>
      <c r="I141" s="546" t="s">
        <v>335</v>
      </c>
    </row>
    <row r="142" spans="1:9">
      <c r="A142" s="67">
        <v>78</v>
      </c>
      <c r="B142" s="67" t="s">
        <v>8</v>
      </c>
      <c r="C142" s="95">
        <v>39.5</v>
      </c>
      <c r="D142" s="304" t="s">
        <v>1060</v>
      </c>
      <c r="E142" s="550">
        <v>450</v>
      </c>
      <c r="F142" s="214" t="s">
        <v>10</v>
      </c>
      <c r="G142" s="67"/>
      <c r="H142" s="547">
        <f t="shared" si="2"/>
        <v>17775</v>
      </c>
      <c r="I142" s="546" t="s">
        <v>335</v>
      </c>
    </row>
    <row r="143" spans="1:9">
      <c r="A143" s="67">
        <v>80</v>
      </c>
      <c r="B143" s="67" t="s">
        <v>8</v>
      </c>
      <c r="C143" s="95">
        <v>40</v>
      </c>
      <c r="D143" s="304" t="s">
        <v>1060</v>
      </c>
      <c r="E143" s="550">
        <v>450</v>
      </c>
      <c r="F143" s="214" t="s">
        <v>10</v>
      </c>
      <c r="G143" s="555"/>
      <c r="H143" s="547">
        <f t="shared" si="2"/>
        <v>18000</v>
      </c>
      <c r="I143" s="546" t="s">
        <v>335</v>
      </c>
    </row>
    <row r="144" spans="1:9" ht="26.4">
      <c r="A144" s="290" t="s">
        <v>713</v>
      </c>
      <c r="B144" s="290" t="s">
        <v>8</v>
      </c>
      <c r="C144" s="300">
        <v>40</v>
      </c>
      <c r="D144" s="305" t="s">
        <v>1060</v>
      </c>
      <c r="E144" s="551">
        <v>450</v>
      </c>
      <c r="F144" s="552" t="s">
        <v>10</v>
      </c>
      <c r="G144" s="103" t="s">
        <v>698</v>
      </c>
      <c r="H144" s="290">
        <f t="shared" si="2"/>
        <v>18000</v>
      </c>
      <c r="I144" s="309" t="s">
        <v>335</v>
      </c>
    </row>
    <row r="145" spans="1:9">
      <c r="A145" s="67">
        <v>83</v>
      </c>
      <c r="B145" s="297" t="s">
        <v>245</v>
      </c>
      <c r="C145" s="95">
        <v>43</v>
      </c>
      <c r="D145" s="304" t="s">
        <v>1060</v>
      </c>
      <c r="E145" s="550">
        <v>450</v>
      </c>
      <c r="F145" s="214" t="s">
        <v>10</v>
      </c>
      <c r="G145" s="67"/>
      <c r="H145" s="547">
        <f t="shared" si="2"/>
        <v>19350</v>
      </c>
      <c r="I145" s="546" t="s">
        <v>335</v>
      </c>
    </row>
    <row r="146" spans="1:9">
      <c r="A146" s="67">
        <v>84</v>
      </c>
      <c r="B146" s="67" t="s">
        <v>8</v>
      </c>
      <c r="C146" s="95">
        <v>44</v>
      </c>
      <c r="D146" s="304" t="s">
        <v>1060</v>
      </c>
      <c r="E146" s="550">
        <v>450</v>
      </c>
      <c r="F146" s="214" t="s">
        <v>10</v>
      </c>
      <c r="G146" s="67"/>
      <c r="H146" s="547">
        <f t="shared" si="2"/>
        <v>19800</v>
      </c>
      <c r="I146" s="546" t="s">
        <v>335</v>
      </c>
    </row>
    <row r="147" spans="1:9">
      <c r="A147" s="67">
        <v>85</v>
      </c>
      <c r="B147" s="67" t="s">
        <v>8</v>
      </c>
      <c r="C147" s="95">
        <v>45.7</v>
      </c>
      <c r="D147" s="304" t="s">
        <v>1060</v>
      </c>
      <c r="E147" s="550">
        <v>450</v>
      </c>
      <c r="F147" s="214" t="s">
        <v>10</v>
      </c>
      <c r="G147" s="555"/>
      <c r="H147" s="547">
        <f t="shared" si="2"/>
        <v>20565</v>
      </c>
      <c r="I147" s="546" t="s">
        <v>335</v>
      </c>
    </row>
    <row r="148" spans="1:9" ht="26.4">
      <c r="A148" s="290" t="s">
        <v>714</v>
      </c>
      <c r="B148" s="290" t="s">
        <v>8</v>
      </c>
      <c r="C148" s="300">
        <v>45.7</v>
      </c>
      <c r="D148" s="305" t="s">
        <v>1060</v>
      </c>
      <c r="E148" s="551">
        <v>450</v>
      </c>
      <c r="F148" s="552" t="s">
        <v>10</v>
      </c>
      <c r="G148" s="103" t="s">
        <v>698</v>
      </c>
      <c r="H148" s="290">
        <f t="shared" si="2"/>
        <v>20565</v>
      </c>
      <c r="I148" s="309" t="s">
        <v>335</v>
      </c>
    </row>
    <row r="149" spans="1:9">
      <c r="A149" s="67">
        <v>88</v>
      </c>
      <c r="B149" s="67" t="s">
        <v>8</v>
      </c>
      <c r="C149" s="95">
        <v>50.6</v>
      </c>
      <c r="D149" s="304" t="s">
        <v>1060</v>
      </c>
      <c r="E149" s="550">
        <v>450</v>
      </c>
      <c r="F149" s="214" t="s">
        <v>10</v>
      </c>
      <c r="G149" s="67"/>
      <c r="H149" s="547">
        <f t="shared" si="2"/>
        <v>22770</v>
      </c>
      <c r="I149" s="546" t="s">
        <v>335</v>
      </c>
    </row>
    <row r="150" spans="1:9">
      <c r="A150" s="67">
        <v>90</v>
      </c>
      <c r="B150" s="297" t="s">
        <v>245</v>
      </c>
      <c r="C150" s="95">
        <v>50.6</v>
      </c>
      <c r="D150" s="304" t="s">
        <v>1060</v>
      </c>
      <c r="E150" s="550">
        <v>450</v>
      </c>
      <c r="F150" s="214" t="s">
        <v>10</v>
      </c>
      <c r="G150" s="67"/>
      <c r="H150" s="547">
        <f t="shared" si="2"/>
        <v>22770</v>
      </c>
      <c r="I150" s="546" t="s">
        <v>335</v>
      </c>
    </row>
    <row r="151" spans="1:9">
      <c r="A151" s="67">
        <v>90</v>
      </c>
      <c r="B151" s="297" t="s">
        <v>1148</v>
      </c>
      <c r="C151" s="95">
        <v>50.6</v>
      </c>
      <c r="D151" s="304" t="s">
        <v>1060</v>
      </c>
      <c r="E151" s="550">
        <v>450</v>
      </c>
      <c r="F151" s="214" t="s">
        <v>10</v>
      </c>
      <c r="G151" s="67"/>
      <c r="H151" s="547">
        <f t="shared" si="2"/>
        <v>22770</v>
      </c>
      <c r="I151" s="546" t="s">
        <v>335</v>
      </c>
    </row>
    <row r="152" spans="1:9">
      <c r="A152" s="67">
        <v>90</v>
      </c>
      <c r="B152" s="67" t="s">
        <v>8</v>
      </c>
      <c r="C152" s="95">
        <v>50.6</v>
      </c>
      <c r="D152" s="304" t="s">
        <v>1060</v>
      </c>
      <c r="E152" s="550">
        <v>450</v>
      </c>
      <c r="F152" s="214" t="s">
        <v>10</v>
      </c>
      <c r="G152" s="555"/>
      <c r="H152" s="547">
        <f t="shared" si="2"/>
        <v>22770</v>
      </c>
      <c r="I152" s="546" t="s">
        <v>335</v>
      </c>
    </row>
    <row r="153" spans="1:9">
      <c r="A153" s="67" t="s">
        <v>1219</v>
      </c>
      <c r="B153" s="67" t="s">
        <v>8</v>
      </c>
      <c r="C153" s="95">
        <v>52</v>
      </c>
      <c r="D153" s="304" t="s">
        <v>1060</v>
      </c>
      <c r="E153" s="550">
        <v>450</v>
      </c>
      <c r="F153" s="214" t="s">
        <v>10</v>
      </c>
      <c r="G153" s="555"/>
      <c r="H153" s="547">
        <f t="shared" si="2"/>
        <v>23400</v>
      </c>
      <c r="I153" s="546" t="s">
        <v>335</v>
      </c>
    </row>
    <row r="154" spans="1:9" ht="26.4">
      <c r="A154" s="290" t="s">
        <v>715</v>
      </c>
      <c r="B154" s="290" t="s">
        <v>8</v>
      </c>
      <c r="C154" s="300">
        <v>50.6</v>
      </c>
      <c r="D154" s="305" t="s">
        <v>1060</v>
      </c>
      <c r="E154" s="551">
        <v>450</v>
      </c>
      <c r="F154" s="552" t="s">
        <v>10</v>
      </c>
      <c r="G154" s="103" t="s">
        <v>698</v>
      </c>
      <c r="H154" s="290">
        <f t="shared" si="2"/>
        <v>22770</v>
      </c>
      <c r="I154" s="309" t="s">
        <v>335</v>
      </c>
    </row>
    <row r="155" spans="1:9">
      <c r="A155" s="67">
        <v>95</v>
      </c>
      <c r="B155" s="297" t="s">
        <v>245</v>
      </c>
      <c r="C155" s="95">
        <v>56.5</v>
      </c>
      <c r="D155" s="304" t="s">
        <v>1060</v>
      </c>
      <c r="E155" s="550">
        <v>450</v>
      </c>
      <c r="F155" s="214" t="s">
        <v>10</v>
      </c>
      <c r="G155" s="549"/>
      <c r="H155" s="547">
        <f t="shared" si="2"/>
        <v>25425</v>
      </c>
      <c r="I155" s="546" t="s">
        <v>335</v>
      </c>
    </row>
    <row r="156" spans="1:9">
      <c r="A156" s="67">
        <v>95</v>
      </c>
      <c r="B156" s="297" t="s">
        <v>1149</v>
      </c>
      <c r="C156" s="95">
        <v>56.5</v>
      </c>
      <c r="D156" s="304" t="s">
        <v>1060</v>
      </c>
      <c r="E156" s="550">
        <v>450</v>
      </c>
      <c r="F156" s="214" t="s">
        <v>10</v>
      </c>
      <c r="G156" s="549"/>
      <c r="H156" s="547">
        <f t="shared" si="2"/>
        <v>25425</v>
      </c>
      <c r="I156" s="546" t="s">
        <v>335</v>
      </c>
    </row>
    <row r="157" spans="1:9">
      <c r="A157" s="67">
        <v>95</v>
      </c>
      <c r="B157" s="67" t="s">
        <v>8</v>
      </c>
      <c r="C157" s="95">
        <v>56.5</v>
      </c>
      <c r="D157" s="304" t="s">
        <v>1060</v>
      </c>
      <c r="E157" s="550">
        <v>450</v>
      </c>
      <c r="F157" s="214" t="s">
        <v>10</v>
      </c>
      <c r="G157" s="555"/>
      <c r="H157" s="547">
        <f t="shared" si="2"/>
        <v>25425</v>
      </c>
      <c r="I157" s="546" t="s">
        <v>335</v>
      </c>
    </row>
    <row r="158" spans="1:9" ht="26.4">
      <c r="A158" s="290" t="s">
        <v>716</v>
      </c>
      <c r="B158" s="290" t="s">
        <v>8</v>
      </c>
      <c r="C158" s="300">
        <v>56.5</v>
      </c>
      <c r="D158" s="305" t="s">
        <v>1060</v>
      </c>
      <c r="E158" s="551">
        <v>450</v>
      </c>
      <c r="F158" s="552" t="s">
        <v>10</v>
      </c>
      <c r="G158" s="103" t="s">
        <v>698</v>
      </c>
      <c r="H158" s="290">
        <f t="shared" si="2"/>
        <v>25425</v>
      </c>
      <c r="I158" s="309" t="s">
        <v>335</v>
      </c>
    </row>
    <row r="159" spans="1:9">
      <c r="A159" s="67">
        <v>100</v>
      </c>
      <c r="B159" s="67" t="s">
        <v>8</v>
      </c>
      <c r="C159" s="95">
        <v>62.44</v>
      </c>
      <c r="D159" s="304" t="s">
        <v>1060</v>
      </c>
      <c r="E159" s="550">
        <v>450</v>
      </c>
      <c r="F159" s="214" t="s">
        <v>10</v>
      </c>
      <c r="G159" s="555"/>
      <c r="H159" s="547">
        <f t="shared" si="2"/>
        <v>28098</v>
      </c>
      <c r="I159" s="546" t="s">
        <v>335</v>
      </c>
    </row>
    <row r="160" spans="1:9">
      <c r="A160" s="67">
        <v>100</v>
      </c>
      <c r="B160" s="67" t="s">
        <v>8</v>
      </c>
      <c r="C160" s="95">
        <v>62.44</v>
      </c>
      <c r="D160" s="304" t="s">
        <v>1060</v>
      </c>
      <c r="E160" s="550">
        <v>450</v>
      </c>
      <c r="F160" s="214" t="s">
        <v>10</v>
      </c>
      <c r="G160" s="555"/>
      <c r="H160" s="547">
        <f t="shared" si="2"/>
        <v>28098</v>
      </c>
      <c r="I160" s="546" t="s">
        <v>335</v>
      </c>
    </row>
    <row r="161" spans="1:9">
      <c r="A161" s="67">
        <v>100</v>
      </c>
      <c r="B161" s="297" t="s">
        <v>1148</v>
      </c>
      <c r="C161" s="95">
        <v>62.44</v>
      </c>
      <c r="D161" s="304" t="s">
        <v>1060</v>
      </c>
      <c r="E161" s="550">
        <v>450</v>
      </c>
      <c r="F161" s="214" t="s">
        <v>10</v>
      </c>
      <c r="G161" s="555"/>
      <c r="H161" s="547">
        <f t="shared" si="2"/>
        <v>28098</v>
      </c>
      <c r="I161" s="546" t="s">
        <v>335</v>
      </c>
    </row>
    <row r="162" spans="1:9" ht="26.4">
      <c r="A162" s="290" t="s">
        <v>717</v>
      </c>
      <c r="B162" s="290" t="s">
        <v>8</v>
      </c>
      <c r="C162" s="300">
        <v>62.44</v>
      </c>
      <c r="D162" s="305" t="s">
        <v>1060</v>
      </c>
      <c r="E162" s="551">
        <v>450</v>
      </c>
      <c r="F162" s="552" t="s">
        <v>10</v>
      </c>
      <c r="G162" s="103" t="s">
        <v>698</v>
      </c>
      <c r="H162" s="290">
        <f t="shared" si="2"/>
        <v>28098</v>
      </c>
      <c r="I162" s="309" t="s">
        <v>335</v>
      </c>
    </row>
    <row r="163" spans="1:9">
      <c r="A163" s="67">
        <v>102</v>
      </c>
      <c r="B163" s="67" t="s">
        <v>8</v>
      </c>
      <c r="C163" s="95">
        <v>65</v>
      </c>
      <c r="D163" s="304" t="s">
        <v>1060</v>
      </c>
      <c r="E163" s="550">
        <v>450</v>
      </c>
      <c r="F163" s="214" t="s">
        <v>10</v>
      </c>
      <c r="G163" s="549"/>
      <c r="H163" s="547">
        <f t="shared" si="2"/>
        <v>29250</v>
      </c>
      <c r="I163" s="546" t="s">
        <v>335</v>
      </c>
    </row>
    <row r="164" spans="1:9">
      <c r="A164" s="67" t="s">
        <v>1040</v>
      </c>
      <c r="B164" s="67" t="s">
        <v>8</v>
      </c>
      <c r="C164" s="95">
        <v>68</v>
      </c>
      <c r="D164" s="304" t="s">
        <v>1060</v>
      </c>
      <c r="E164" s="550">
        <v>450</v>
      </c>
      <c r="F164" s="214" t="s">
        <v>10</v>
      </c>
      <c r="G164" s="549"/>
      <c r="H164" s="547">
        <f t="shared" si="2"/>
        <v>30600</v>
      </c>
      <c r="I164" s="546" t="s">
        <v>335</v>
      </c>
    </row>
    <row r="165" spans="1:9">
      <c r="A165" s="67">
        <v>105</v>
      </c>
      <c r="B165" s="67" t="s">
        <v>8</v>
      </c>
      <c r="C165" s="95">
        <v>70.150000000000006</v>
      </c>
      <c r="D165" s="304" t="s">
        <v>1060</v>
      </c>
      <c r="E165" s="550">
        <v>450</v>
      </c>
      <c r="F165" s="214" t="s">
        <v>10</v>
      </c>
      <c r="G165" s="549"/>
      <c r="H165" s="547">
        <f t="shared" si="2"/>
        <v>31567.500000000004</v>
      </c>
      <c r="I165" s="546" t="s">
        <v>335</v>
      </c>
    </row>
    <row r="166" spans="1:9">
      <c r="A166" s="67">
        <v>110</v>
      </c>
      <c r="B166" s="67" t="s">
        <v>8</v>
      </c>
      <c r="C166" s="95">
        <v>75.7</v>
      </c>
      <c r="D166" s="304" t="s">
        <v>1060</v>
      </c>
      <c r="E166" s="550">
        <v>450</v>
      </c>
      <c r="F166" s="214" t="s">
        <v>10</v>
      </c>
      <c r="G166" s="549"/>
      <c r="H166" s="547">
        <f t="shared" si="2"/>
        <v>34065</v>
      </c>
      <c r="I166" s="546" t="s">
        <v>335</v>
      </c>
    </row>
    <row r="167" spans="1:9">
      <c r="A167" s="67">
        <v>110</v>
      </c>
      <c r="B167" s="67" t="s">
        <v>8</v>
      </c>
      <c r="C167" s="95">
        <v>75.7</v>
      </c>
      <c r="D167" s="304" t="s">
        <v>1060</v>
      </c>
      <c r="E167" s="550">
        <v>450</v>
      </c>
      <c r="F167" s="214" t="s">
        <v>10</v>
      </c>
      <c r="G167" s="549"/>
      <c r="H167" s="547">
        <f t="shared" si="2"/>
        <v>34065</v>
      </c>
      <c r="I167" s="546" t="s">
        <v>335</v>
      </c>
    </row>
    <row r="168" spans="1:9" ht="26.4">
      <c r="A168" s="290" t="s">
        <v>718</v>
      </c>
      <c r="B168" s="290" t="s">
        <v>8</v>
      </c>
      <c r="C168" s="300">
        <v>75.7</v>
      </c>
      <c r="D168" s="305" t="s">
        <v>1060</v>
      </c>
      <c r="E168" s="551">
        <v>450</v>
      </c>
      <c r="F168" s="552" t="s">
        <v>10</v>
      </c>
      <c r="G168" s="103" t="s">
        <v>698</v>
      </c>
      <c r="H168" s="290">
        <f t="shared" si="2"/>
        <v>34065</v>
      </c>
      <c r="I168" s="309" t="s">
        <v>335</v>
      </c>
    </row>
    <row r="169" spans="1:9">
      <c r="A169" s="67">
        <v>114</v>
      </c>
      <c r="B169" s="67" t="s">
        <v>8</v>
      </c>
      <c r="C169" s="95">
        <v>81.2</v>
      </c>
      <c r="D169" s="304" t="s">
        <v>1060</v>
      </c>
      <c r="E169" s="550">
        <v>450</v>
      </c>
      <c r="F169" s="214" t="s">
        <v>10</v>
      </c>
      <c r="G169" s="555"/>
      <c r="H169" s="547">
        <f t="shared" si="2"/>
        <v>36540</v>
      </c>
      <c r="I169" s="546" t="s">
        <v>335</v>
      </c>
    </row>
    <row r="170" spans="1:9">
      <c r="A170" s="67">
        <v>115</v>
      </c>
      <c r="B170" s="67" t="s">
        <v>8</v>
      </c>
      <c r="C170" s="95">
        <v>84.2</v>
      </c>
      <c r="D170" s="304" t="s">
        <v>1060</v>
      </c>
      <c r="E170" s="550">
        <v>450</v>
      </c>
      <c r="F170" s="214" t="s">
        <v>10</v>
      </c>
      <c r="G170" s="555"/>
      <c r="H170" s="547">
        <f t="shared" si="2"/>
        <v>37890</v>
      </c>
      <c r="I170" s="546" t="s">
        <v>335</v>
      </c>
    </row>
    <row r="171" spans="1:9">
      <c r="A171" s="67" t="s">
        <v>719</v>
      </c>
      <c r="B171" s="67" t="s">
        <v>8</v>
      </c>
      <c r="C171" s="95">
        <v>89.9</v>
      </c>
      <c r="D171" s="304" t="s">
        <v>1060</v>
      </c>
      <c r="E171" s="550">
        <v>450</v>
      </c>
      <c r="F171" s="214"/>
      <c r="G171" s="555"/>
      <c r="H171" s="547">
        <f t="shared" si="2"/>
        <v>40455</v>
      </c>
      <c r="I171" s="546" t="s">
        <v>335</v>
      </c>
    </row>
    <row r="172" spans="1:9">
      <c r="A172" s="67">
        <v>120</v>
      </c>
      <c r="B172" s="67" t="s">
        <v>8</v>
      </c>
      <c r="C172" s="95">
        <v>89.9</v>
      </c>
      <c r="D172" s="304" t="s">
        <v>1060</v>
      </c>
      <c r="E172" s="550">
        <v>450</v>
      </c>
      <c r="F172" s="214" t="s">
        <v>10</v>
      </c>
      <c r="G172" s="549"/>
      <c r="H172" s="547">
        <f t="shared" ref="H172:H235" si="3">C172*E172</f>
        <v>40455</v>
      </c>
      <c r="I172" s="546" t="s">
        <v>335</v>
      </c>
    </row>
    <row r="173" spans="1:9">
      <c r="A173" s="67">
        <v>120</v>
      </c>
      <c r="B173" s="297" t="s">
        <v>245</v>
      </c>
      <c r="C173" s="95">
        <v>89.9</v>
      </c>
      <c r="D173" s="304" t="s">
        <v>1060</v>
      </c>
      <c r="E173" s="550">
        <v>450</v>
      </c>
      <c r="F173" s="214" t="s">
        <v>10</v>
      </c>
      <c r="G173" s="549"/>
      <c r="H173" s="547">
        <f t="shared" si="3"/>
        <v>40455</v>
      </c>
      <c r="I173" s="546" t="s">
        <v>335</v>
      </c>
    </row>
    <row r="174" spans="1:9" ht="26.4">
      <c r="A174" s="290" t="s">
        <v>720</v>
      </c>
      <c r="B174" s="290" t="s">
        <v>8</v>
      </c>
      <c r="C174" s="300">
        <v>90</v>
      </c>
      <c r="D174" s="305" t="s">
        <v>1060</v>
      </c>
      <c r="E174" s="551">
        <v>450</v>
      </c>
      <c r="F174" s="552" t="s">
        <v>10</v>
      </c>
      <c r="G174" s="103" t="s">
        <v>698</v>
      </c>
      <c r="H174" s="290">
        <f t="shared" si="3"/>
        <v>40500</v>
      </c>
      <c r="I174" s="309" t="s">
        <v>335</v>
      </c>
    </row>
    <row r="175" spans="1:9">
      <c r="A175" s="67">
        <v>125</v>
      </c>
      <c r="B175" s="67" t="s">
        <v>8</v>
      </c>
      <c r="C175" s="95">
        <v>97.6</v>
      </c>
      <c r="D175" s="304" t="s">
        <v>1060</v>
      </c>
      <c r="E175" s="550">
        <v>450</v>
      </c>
      <c r="F175" s="214" t="s">
        <v>10</v>
      </c>
      <c r="G175" s="555"/>
      <c r="H175" s="547">
        <f t="shared" si="3"/>
        <v>43920</v>
      </c>
      <c r="I175" s="546" t="s">
        <v>335</v>
      </c>
    </row>
    <row r="176" spans="1:9">
      <c r="A176" s="67">
        <v>127</v>
      </c>
      <c r="B176" s="67" t="s">
        <v>8</v>
      </c>
      <c r="C176" s="95">
        <v>101</v>
      </c>
      <c r="D176" s="304" t="s">
        <v>1060</v>
      </c>
      <c r="E176" s="550">
        <v>450</v>
      </c>
      <c r="F176" s="214" t="s">
        <v>10</v>
      </c>
      <c r="G176" s="555"/>
      <c r="H176" s="547">
        <f t="shared" si="3"/>
        <v>45450</v>
      </c>
      <c r="I176" s="546" t="s">
        <v>335</v>
      </c>
    </row>
    <row r="177" spans="1:9">
      <c r="A177" s="67">
        <v>128</v>
      </c>
      <c r="B177" s="67" t="s">
        <v>8</v>
      </c>
      <c r="C177" s="95">
        <v>102.5</v>
      </c>
      <c r="D177" s="304" t="s">
        <v>1060</v>
      </c>
      <c r="E177" s="550">
        <v>450</v>
      </c>
      <c r="F177" s="214" t="s">
        <v>10</v>
      </c>
      <c r="G177" s="555"/>
      <c r="H177" s="547">
        <f t="shared" si="3"/>
        <v>46125</v>
      </c>
      <c r="I177" s="546" t="s">
        <v>335</v>
      </c>
    </row>
    <row r="178" spans="1:9">
      <c r="A178" s="67">
        <v>128</v>
      </c>
      <c r="B178" s="67" t="s">
        <v>8</v>
      </c>
      <c r="C178" s="95">
        <v>104</v>
      </c>
      <c r="D178" s="304" t="s">
        <v>1060</v>
      </c>
      <c r="E178" s="550">
        <v>450</v>
      </c>
      <c r="F178" s="214" t="s">
        <v>10</v>
      </c>
      <c r="G178" s="555"/>
      <c r="H178" s="547">
        <f t="shared" si="3"/>
        <v>46800</v>
      </c>
      <c r="I178" s="546" t="s">
        <v>335</v>
      </c>
    </row>
    <row r="179" spans="1:9">
      <c r="A179" s="67">
        <v>130</v>
      </c>
      <c r="B179" s="67" t="s">
        <v>8</v>
      </c>
      <c r="C179" s="95">
        <v>105.52</v>
      </c>
      <c r="D179" s="304" t="s">
        <v>1060</v>
      </c>
      <c r="E179" s="550">
        <v>450</v>
      </c>
      <c r="F179" s="214" t="s">
        <v>10</v>
      </c>
      <c r="G179" s="549"/>
      <c r="H179" s="547">
        <f t="shared" si="3"/>
        <v>47484</v>
      </c>
      <c r="I179" s="546" t="s">
        <v>335</v>
      </c>
    </row>
    <row r="180" spans="1:9">
      <c r="A180" s="67">
        <v>137</v>
      </c>
      <c r="B180" s="67" t="s">
        <v>8</v>
      </c>
      <c r="C180" s="95">
        <v>119</v>
      </c>
      <c r="D180" s="304" t="s">
        <v>1060</v>
      </c>
      <c r="E180" s="550">
        <v>450</v>
      </c>
      <c r="F180" s="214" t="s">
        <v>10</v>
      </c>
      <c r="G180" s="67"/>
      <c r="H180" s="547">
        <f t="shared" si="3"/>
        <v>53550</v>
      </c>
      <c r="I180" s="546" t="s">
        <v>335</v>
      </c>
    </row>
    <row r="181" spans="1:9">
      <c r="A181" s="67">
        <v>140</v>
      </c>
      <c r="B181" s="67" t="s">
        <v>8</v>
      </c>
      <c r="C181" s="95">
        <v>122.5</v>
      </c>
      <c r="D181" s="304" t="s">
        <v>1060</v>
      </c>
      <c r="E181" s="550">
        <v>450</v>
      </c>
      <c r="F181" s="214" t="s">
        <v>10</v>
      </c>
      <c r="G181" s="555"/>
      <c r="H181" s="547">
        <f t="shared" si="3"/>
        <v>55125</v>
      </c>
      <c r="I181" s="546" t="s">
        <v>335</v>
      </c>
    </row>
    <row r="182" spans="1:9" ht="26.4">
      <c r="A182" s="290" t="s">
        <v>721</v>
      </c>
      <c r="B182" s="290" t="s">
        <v>8</v>
      </c>
      <c r="C182" s="300">
        <v>122.5</v>
      </c>
      <c r="D182" s="305" t="s">
        <v>1060</v>
      </c>
      <c r="E182" s="551">
        <v>450</v>
      </c>
      <c r="F182" s="552" t="s">
        <v>10</v>
      </c>
      <c r="G182" s="103" t="s">
        <v>698</v>
      </c>
      <c r="H182" s="290">
        <f t="shared" si="3"/>
        <v>55125</v>
      </c>
      <c r="I182" s="309" t="s">
        <v>335</v>
      </c>
    </row>
    <row r="183" spans="1:9">
      <c r="A183" s="67">
        <v>143</v>
      </c>
      <c r="B183" s="67" t="s">
        <v>8</v>
      </c>
      <c r="C183" s="95">
        <v>127.68</v>
      </c>
      <c r="D183" s="304" t="s">
        <v>1060</v>
      </c>
      <c r="E183" s="550">
        <v>450</v>
      </c>
      <c r="F183" s="214" t="s">
        <v>10</v>
      </c>
      <c r="G183" s="67"/>
      <c r="H183" s="547">
        <f t="shared" si="3"/>
        <v>57456</v>
      </c>
      <c r="I183" s="546" t="s">
        <v>335</v>
      </c>
    </row>
    <row r="184" spans="1:9">
      <c r="A184" s="67">
        <v>145</v>
      </c>
      <c r="B184" s="67" t="s">
        <v>8</v>
      </c>
      <c r="C184" s="95">
        <v>131.5</v>
      </c>
      <c r="D184" s="304" t="s">
        <v>1060</v>
      </c>
      <c r="E184" s="550">
        <v>450</v>
      </c>
      <c r="F184" s="214" t="s">
        <v>10</v>
      </c>
      <c r="G184" s="556"/>
      <c r="H184" s="547">
        <f t="shared" si="3"/>
        <v>59175</v>
      </c>
      <c r="I184" s="546" t="s">
        <v>335</v>
      </c>
    </row>
    <row r="185" spans="1:9" ht="26.4">
      <c r="A185" s="290" t="s">
        <v>722</v>
      </c>
      <c r="B185" s="290" t="s">
        <v>8</v>
      </c>
      <c r="C185" s="300">
        <v>131.5</v>
      </c>
      <c r="D185" s="305" t="s">
        <v>1060</v>
      </c>
      <c r="E185" s="551">
        <v>450</v>
      </c>
      <c r="F185" s="552" t="s">
        <v>10</v>
      </c>
      <c r="G185" s="103" t="s">
        <v>698</v>
      </c>
      <c r="H185" s="290">
        <f t="shared" si="3"/>
        <v>59175</v>
      </c>
      <c r="I185" s="309" t="s">
        <v>335</v>
      </c>
    </row>
    <row r="186" spans="1:9">
      <c r="A186" s="67">
        <v>150</v>
      </c>
      <c r="B186" s="67" t="s">
        <v>8</v>
      </c>
      <c r="C186" s="95">
        <v>140.5</v>
      </c>
      <c r="D186" s="304" t="s">
        <v>1060</v>
      </c>
      <c r="E186" s="554">
        <v>450</v>
      </c>
      <c r="F186" s="214" t="s">
        <v>10</v>
      </c>
      <c r="G186" s="555"/>
      <c r="H186" s="547">
        <f t="shared" si="3"/>
        <v>63225</v>
      </c>
      <c r="I186" s="546" t="s">
        <v>335</v>
      </c>
    </row>
    <row r="187" spans="1:9" ht="26.4">
      <c r="A187" s="290" t="s">
        <v>723</v>
      </c>
      <c r="B187" s="290" t="s">
        <v>8</v>
      </c>
      <c r="C187" s="300">
        <v>140.5</v>
      </c>
      <c r="D187" s="305" t="s">
        <v>1060</v>
      </c>
      <c r="E187" s="551">
        <v>450</v>
      </c>
      <c r="F187" s="552" t="s">
        <v>10</v>
      </c>
      <c r="G187" s="103" t="s">
        <v>698</v>
      </c>
      <c r="H187" s="290">
        <f t="shared" si="3"/>
        <v>63225</v>
      </c>
      <c r="I187" s="309" t="s">
        <v>335</v>
      </c>
    </row>
    <row r="188" spans="1:9">
      <c r="A188" s="67">
        <v>155</v>
      </c>
      <c r="B188" s="67" t="s">
        <v>8</v>
      </c>
      <c r="C188" s="95">
        <v>150</v>
      </c>
      <c r="D188" s="304" t="s">
        <v>1060</v>
      </c>
      <c r="E188" s="550">
        <v>450</v>
      </c>
      <c r="F188" s="214" t="s">
        <v>10</v>
      </c>
      <c r="G188" s="555"/>
      <c r="H188" s="547">
        <f t="shared" si="3"/>
        <v>67500</v>
      </c>
      <c r="I188" s="546" t="s">
        <v>335</v>
      </c>
    </row>
    <row r="189" spans="1:9">
      <c r="A189" s="67">
        <v>155</v>
      </c>
      <c r="B189" s="67" t="s">
        <v>8</v>
      </c>
      <c r="C189" s="95">
        <v>3.5</v>
      </c>
      <c r="D189" s="304" t="s">
        <v>1060</v>
      </c>
      <c r="E189" s="550">
        <v>450</v>
      </c>
      <c r="F189" s="214" t="s">
        <v>10</v>
      </c>
      <c r="G189" s="555"/>
      <c r="H189" s="547">
        <f t="shared" si="3"/>
        <v>1575</v>
      </c>
      <c r="I189" s="546" t="s">
        <v>335</v>
      </c>
    </row>
    <row r="190" spans="1:9">
      <c r="A190" s="67">
        <v>158</v>
      </c>
      <c r="B190" s="67" t="s">
        <v>8</v>
      </c>
      <c r="C190" s="95">
        <v>4</v>
      </c>
      <c r="D190" s="304" t="s">
        <v>1060</v>
      </c>
      <c r="E190" s="550">
        <v>450</v>
      </c>
      <c r="F190" s="214" t="s">
        <v>10</v>
      </c>
      <c r="G190" s="555"/>
      <c r="H190" s="547">
        <f t="shared" si="3"/>
        <v>1800</v>
      </c>
      <c r="I190" s="546" t="s">
        <v>335</v>
      </c>
    </row>
    <row r="191" spans="1:9">
      <c r="A191" s="67">
        <v>160</v>
      </c>
      <c r="B191" s="67" t="s">
        <v>8</v>
      </c>
      <c r="C191" s="95">
        <v>160</v>
      </c>
      <c r="D191" s="304" t="s">
        <v>1060</v>
      </c>
      <c r="E191" s="550">
        <v>450</v>
      </c>
      <c r="F191" s="214" t="s">
        <v>10</v>
      </c>
      <c r="G191" s="555"/>
      <c r="H191" s="557">
        <f t="shared" si="3"/>
        <v>72000</v>
      </c>
      <c r="I191" s="546" t="s">
        <v>335</v>
      </c>
    </row>
    <row r="192" spans="1:9">
      <c r="A192" s="67">
        <v>163</v>
      </c>
      <c r="B192" s="67" t="s">
        <v>8</v>
      </c>
      <c r="C192" s="95">
        <v>166</v>
      </c>
      <c r="D192" s="304" t="s">
        <v>1060</v>
      </c>
      <c r="E192" s="550">
        <v>450</v>
      </c>
      <c r="F192" s="214" t="s">
        <v>10</v>
      </c>
      <c r="G192" s="67"/>
      <c r="H192" s="547">
        <f t="shared" si="3"/>
        <v>74700</v>
      </c>
      <c r="I192" s="546" t="s">
        <v>335</v>
      </c>
    </row>
    <row r="193" spans="1:9">
      <c r="A193" s="67">
        <v>165</v>
      </c>
      <c r="B193" s="67" t="s">
        <v>8</v>
      </c>
      <c r="C193" s="95">
        <v>170</v>
      </c>
      <c r="D193" s="304" t="s">
        <v>1060</v>
      </c>
      <c r="E193" s="550">
        <v>450</v>
      </c>
      <c r="F193" s="214" t="s">
        <v>10</v>
      </c>
      <c r="G193" s="555"/>
      <c r="H193" s="547">
        <f t="shared" si="3"/>
        <v>76500</v>
      </c>
      <c r="I193" s="546" t="s">
        <v>335</v>
      </c>
    </row>
    <row r="194" spans="1:9">
      <c r="A194" s="67">
        <v>165</v>
      </c>
      <c r="B194" s="67" t="s">
        <v>8</v>
      </c>
      <c r="C194" s="95">
        <v>2.7</v>
      </c>
      <c r="D194" s="304" t="s">
        <v>1060</v>
      </c>
      <c r="E194" s="550">
        <v>450</v>
      </c>
      <c r="F194" s="214" t="s">
        <v>10</v>
      </c>
      <c r="G194" s="555"/>
      <c r="H194" s="547">
        <f t="shared" si="3"/>
        <v>1215</v>
      </c>
      <c r="I194" s="546" t="s">
        <v>335</v>
      </c>
    </row>
    <row r="195" spans="1:9">
      <c r="A195" s="67">
        <v>170</v>
      </c>
      <c r="B195" s="67" t="s">
        <v>8</v>
      </c>
      <c r="C195" s="95">
        <v>180.5</v>
      </c>
      <c r="D195" s="304" t="s">
        <v>1060</v>
      </c>
      <c r="E195" s="550">
        <v>450</v>
      </c>
      <c r="F195" s="214" t="s">
        <v>10</v>
      </c>
      <c r="G195" s="555"/>
      <c r="H195" s="547">
        <f t="shared" si="3"/>
        <v>81225</v>
      </c>
      <c r="I195" s="546" t="s">
        <v>335</v>
      </c>
    </row>
    <row r="196" spans="1:9">
      <c r="A196" s="67">
        <v>170</v>
      </c>
      <c r="B196" s="67" t="s">
        <v>8</v>
      </c>
      <c r="C196" s="95">
        <v>23</v>
      </c>
      <c r="D196" s="304" t="s">
        <v>1060</v>
      </c>
      <c r="E196" s="550">
        <v>450</v>
      </c>
      <c r="F196" s="214" t="s">
        <v>10</v>
      </c>
      <c r="G196" s="555"/>
      <c r="H196" s="547">
        <f t="shared" si="3"/>
        <v>10350</v>
      </c>
      <c r="I196" s="546" t="s">
        <v>335</v>
      </c>
    </row>
    <row r="197" spans="1:9">
      <c r="A197" s="67">
        <v>175</v>
      </c>
      <c r="B197" s="67" t="s">
        <v>8</v>
      </c>
      <c r="C197" s="95">
        <v>191.21</v>
      </c>
      <c r="D197" s="304" t="s">
        <v>1060</v>
      </c>
      <c r="E197" s="550">
        <v>450</v>
      </c>
      <c r="F197" s="214" t="s">
        <v>10</v>
      </c>
      <c r="G197" s="555"/>
      <c r="H197" s="547">
        <f t="shared" si="3"/>
        <v>86044.5</v>
      </c>
      <c r="I197" s="546" t="s">
        <v>335</v>
      </c>
    </row>
    <row r="198" spans="1:9">
      <c r="A198" s="67" t="s">
        <v>724</v>
      </c>
      <c r="B198" s="67" t="s">
        <v>8</v>
      </c>
      <c r="C198" s="95">
        <v>198</v>
      </c>
      <c r="D198" s="304" t="s">
        <v>1060</v>
      </c>
      <c r="E198" s="550">
        <v>450</v>
      </c>
      <c r="F198" s="214" t="s">
        <v>10</v>
      </c>
      <c r="G198" s="555"/>
      <c r="H198" s="547">
        <f t="shared" si="3"/>
        <v>89100</v>
      </c>
      <c r="I198" s="546" t="s">
        <v>335</v>
      </c>
    </row>
    <row r="199" spans="1:9">
      <c r="A199" s="67">
        <v>180</v>
      </c>
      <c r="B199" s="67" t="s">
        <v>8</v>
      </c>
      <c r="C199" s="95">
        <v>202.3</v>
      </c>
      <c r="D199" s="304" t="s">
        <v>1060</v>
      </c>
      <c r="E199" s="550">
        <v>450</v>
      </c>
      <c r="F199" s="214" t="s">
        <v>10</v>
      </c>
      <c r="G199" s="555"/>
      <c r="H199" s="547">
        <f t="shared" si="3"/>
        <v>91035</v>
      </c>
      <c r="I199" s="546" t="s">
        <v>335</v>
      </c>
    </row>
    <row r="200" spans="1:9">
      <c r="A200" s="67">
        <v>180</v>
      </c>
      <c r="B200" s="67" t="s">
        <v>245</v>
      </c>
      <c r="C200" s="95">
        <v>202.3</v>
      </c>
      <c r="D200" s="304" t="s">
        <v>1060</v>
      </c>
      <c r="E200" s="550">
        <v>450</v>
      </c>
      <c r="F200" s="214" t="s">
        <v>10</v>
      </c>
      <c r="G200" s="555"/>
      <c r="H200" s="547">
        <f t="shared" si="3"/>
        <v>91035</v>
      </c>
      <c r="I200" s="546" t="s">
        <v>335</v>
      </c>
    </row>
    <row r="201" spans="1:9" ht="12.75" customHeight="1">
      <c r="A201" s="67">
        <v>183</v>
      </c>
      <c r="B201" s="67" t="s">
        <v>8</v>
      </c>
      <c r="C201" s="95">
        <v>3.4</v>
      </c>
      <c r="D201" s="304" t="s">
        <v>1060</v>
      </c>
      <c r="E201" s="550">
        <v>450</v>
      </c>
      <c r="F201" s="214" t="s">
        <v>10</v>
      </c>
      <c r="G201" s="555"/>
      <c r="H201" s="547">
        <f t="shared" si="3"/>
        <v>1530</v>
      </c>
      <c r="I201" s="546" t="s">
        <v>335</v>
      </c>
    </row>
    <row r="202" spans="1:9">
      <c r="A202" s="67">
        <v>185</v>
      </c>
      <c r="B202" s="67" t="s">
        <v>8</v>
      </c>
      <c r="C202" s="95">
        <v>214</v>
      </c>
      <c r="D202" s="304" t="s">
        <v>1060</v>
      </c>
      <c r="E202" s="550">
        <v>450</v>
      </c>
      <c r="F202" s="214" t="s">
        <v>10</v>
      </c>
      <c r="G202" s="555"/>
      <c r="H202" s="547">
        <f t="shared" si="3"/>
        <v>96300</v>
      </c>
      <c r="I202" s="546" t="s">
        <v>335</v>
      </c>
    </row>
    <row r="203" spans="1:9">
      <c r="A203" s="67">
        <v>190</v>
      </c>
      <c r="B203" s="67" t="s">
        <v>8</v>
      </c>
      <c r="C203" s="95">
        <v>225.4</v>
      </c>
      <c r="D203" s="304" t="s">
        <v>1060</v>
      </c>
      <c r="E203" s="550">
        <v>450</v>
      </c>
      <c r="F203" s="214" t="s">
        <v>10</v>
      </c>
      <c r="G203" s="555"/>
      <c r="H203" s="547">
        <f t="shared" si="3"/>
        <v>101430</v>
      </c>
      <c r="I203" s="546" t="s">
        <v>335</v>
      </c>
    </row>
    <row r="204" spans="1:9">
      <c r="A204" s="67" t="s">
        <v>1150</v>
      </c>
      <c r="B204" s="67" t="s">
        <v>8</v>
      </c>
      <c r="C204" s="95">
        <v>240</v>
      </c>
      <c r="D204" s="304" t="s">
        <v>1060</v>
      </c>
      <c r="E204" s="550">
        <v>450</v>
      </c>
      <c r="F204" s="214" t="s">
        <v>10</v>
      </c>
      <c r="G204" s="555"/>
      <c r="H204" s="547">
        <f t="shared" si="3"/>
        <v>108000</v>
      </c>
      <c r="I204" s="546" t="s">
        <v>335</v>
      </c>
    </row>
    <row r="205" spans="1:9">
      <c r="A205" s="67">
        <v>195</v>
      </c>
      <c r="B205" s="297" t="s">
        <v>245</v>
      </c>
      <c r="C205" s="95">
        <v>237.5</v>
      </c>
      <c r="D205" s="304" t="s">
        <v>1060</v>
      </c>
      <c r="E205" s="550">
        <v>450</v>
      </c>
      <c r="F205" s="214" t="s">
        <v>10</v>
      </c>
      <c r="G205" s="555"/>
      <c r="H205" s="547">
        <f t="shared" si="3"/>
        <v>106875</v>
      </c>
      <c r="I205" s="546" t="s">
        <v>335</v>
      </c>
    </row>
    <row r="206" spans="1:9">
      <c r="A206" s="67">
        <v>200</v>
      </c>
      <c r="B206" s="67" t="s">
        <v>8</v>
      </c>
      <c r="C206" s="95">
        <v>250</v>
      </c>
      <c r="D206" s="304" t="s">
        <v>1060</v>
      </c>
      <c r="E206" s="554">
        <v>470</v>
      </c>
      <c r="F206" s="214" t="s">
        <v>10</v>
      </c>
      <c r="G206" s="555"/>
      <c r="H206" s="547">
        <f t="shared" si="3"/>
        <v>117500</v>
      </c>
      <c r="I206" s="546" t="s">
        <v>335</v>
      </c>
    </row>
    <row r="207" spans="1:9">
      <c r="A207" s="67">
        <v>200</v>
      </c>
      <c r="B207" s="67" t="s">
        <v>8</v>
      </c>
      <c r="C207" s="95">
        <v>255</v>
      </c>
      <c r="D207" s="304" t="s">
        <v>1060</v>
      </c>
      <c r="E207" s="554">
        <v>470</v>
      </c>
      <c r="F207" s="214" t="s">
        <v>10</v>
      </c>
      <c r="G207" s="555"/>
      <c r="H207" s="547">
        <f t="shared" si="3"/>
        <v>119850</v>
      </c>
      <c r="I207" s="546" t="s">
        <v>335</v>
      </c>
    </row>
    <row r="208" spans="1:9">
      <c r="A208" s="67">
        <v>200</v>
      </c>
      <c r="B208" s="67" t="s">
        <v>8</v>
      </c>
      <c r="C208" s="95">
        <v>255</v>
      </c>
      <c r="D208" s="304" t="s">
        <v>1060</v>
      </c>
      <c r="E208" s="554">
        <v>490</v>
      </c>
      <c r="F208" s="214" t="s">
        <v>10</v>
      </c>
      <c r="G208" s="555"/>
      <c r="H208" s="547">
        <f t="shared" si="3"/>
        <v>124950</v>
      </c>
      <c r="I208" s="546" t="s">
        <v>335</v>
      </c>
    </row>
    <row r="209" spans="1:9">
      <c r="A209" s="67" t="s">
        <v>725</v>
      </c>
      <c r="B209" s="67" t="s">
        <v>8</v>
      </c>
      <c r="C209" s="95">
        <v>265</v>
      </c>
      <c r="D209" s="304" t="s">
        <v>1060</v>
      </c>
      <c r="E209" s="554">
        <v>470</v>
      </c>
      <c r="F209" s="214" t="s">
        <v>10</v>
      </c>
      <c r="G209" s="555"/>
      <c r="H209" s="547">
        <f t="shared" si="3"/>
        <v>124550</v>
      </c>
      <c r="I209" s="546" t="s">
        <v>335</v>
      </c>
    </row>
    <row r="210" spans="1:9">
      <c r="A210" s="67" t="s">
        <v>1294</v>
      </c>
      <c r="B210" s="67" t="s">
        <v>8</v>
      </c>
      <c r="C210" s="95">
        <v>265</v>
      </c>
      <c r="D210" s="304" t="s">
        <v>1060</v>
      </c>
      <c r="E210" s="554">
        <v>470</v>
      </c>
      <c r="F210" s="214" t="s">
        <v>10</v>
      </c>
      <c r="G210" s="555"/>
      <c r="H210" s="547">
        <f t="shared" si="3"/>
        <v>124550</v>
      </c>
      <c r="I210" s="546" t="s">
        <v>335</v>
      </c>
    </row>
    <row r="211" spans="1:9">
      <c r="A211" s="67">
        <v>210</v>
      </c>
      <c r="B211" s="67" t="s">
        <v>8</v>
      </c>
      <c r="C211" s="95">
        <v>275.5</v>
      </c>
      <c r="D211" s="304" t="s">
        <v>1060</v>
      </c>
      <c r="E211" s="554">
        <v>470</v>
      </c>
      <c r="F211" s="214" t="s">
        <v>10</v>
      </c>
      <c r="G211" s="555"/>
      <c r="H211" s="547">
        <f t="shared" si="3"/>
        <v>129485</v>
      </c>
      <c r="I211" s="546" t="s">
        <v>335</v>
      </c>
    </row>
    <row r="212" spans="1:9">
      <c r="A212" s="67">
        <v>220</v>
      </c>
      <c r="B212" s="67" t="s">
        <v>8</v>
      </c>
      <c r="C212" s="95">
        <v>302.2</v>
      </c>
      <c r="D212" s="304" t="s">
        <v>1060</v>
      </c>
      <c r="E212" s="554">
        <v>470</v>
      </c>
      <c r="F212" s="214" t="s">
        <v>10</v>
      </c>
      <c r="G212" s="555"/>
      <c r="H212" s="547">
        <f t="shared" si="3"/>
        <v>142034</v>
      </c>
      <c r="I212" s="546" t="s">
        <v>335</v>
      </c>
    </row>
    <row r="213" spans="1:9">
      <c r="A213" s="67">
        <v>223</v>
      </c>
      <c r="B213" s="67" t="s">
        <v>8</v>
      </c>
      <c r="C213" s="95">
        <v>310.5</v>
      </c>
      <c r="D213" s="304" t="s">
        <v>1060</v>
      </c>
      <c r="E213" s="554">
        <v>470</v>
      </c>
      <c r="F213" s="214" t="s">
        <v>10</v>
      </c>
      <c r="G213" s="555"/>
      <c r="H213" s="547">
        <f t="shared" si="3"/>
        <v>145935</v>
      </c>
      <c r="I213" s="546" t="s">
        <v>335</v>
      </c>
    </row>
    <row r="214" spans="1:9">
      <c r="A214" s="67">
        <v>225</v>
      </c>
      <c r="B214" s="67" t="s">
        <v>8</v>
      </c>
      <c r="C214" s="95">
        <v>315</v>
      </c>
      <c r="D214" s="304" t="s">
        <v>1060</v>
      </c>
      <c r="E214" s="554">
        <v>470</v>
      </c>
      <c r="F214" s="214" t="s">
        <v>10</v>
      </c>
      <c r="G214" s="555"/>
      <c r="H214" s="547">
        <f t="shared" si="3"/>
        <v>148050</v>
      </c>
      <c r="I214" s="546" t="s">
        <v>335</v>
      </c>
    </row>
    <row r="215" spans="1:9">
      <c r="A215" s="67">
        <v>225</v>
      </c>
      <c r="B215" s="67" t="s">
        <v>8</v>
      </c>
      <c r="C215" s="301">
        <v>324</v>
      </c>
      <c r="D215" s="304" t="s">
        <v>1060</v>
      </c>
      <c r="E215" s="554">
        <v>470</v>
      </c>
      <c r="F215" s="214" t="s">
        <v>10</v>
      </c>
      <c r="G215" s="555"/>
      <c r="H215" s="547">
        <f t="shared" si="3"/>
        <v>152280</v>
      </c>
      <c r="I215" s="546" t="s">
        <v>335</v>
      </c>
    </row>
    <row r="216" spans="1:9">
      <c r="A216" s="67">
        <v>230</v>
      </c>
      <c r="B216" s="67" t="s">
        <v>8</v>
      </c>
      <c r="C216" s="95">
        <v>330.3</v>
      </c>
      <c r="D216" s="304" t="s">
        <v>1060</v>
      </c>
      <c r="E216" s="554">
        <v>470</v>
      </c>
      <c r="F216" s="214" t="s">
        <v>10</v>
      </c>
      <c r="G216" s="555"/>
      <c r="H216" s="547">
        <f t="shared" si="3"/>
        <v>155241</v>
      </c>
      <c r="I216" s="546" t="s">
        <v>335</v>
      </c>
    </row>
    <row r="217" spans="1:9">
      <c r="A217" s="67" t="s">
        <v>726</v>
      </c>
      <c r="B217" s="67" t="s">
        <v>8</v>
      </c>
      <c r="C217" s="302">
        <v>375</v>
      </c>
      <c r="D217" s="304" t="s">
        <v>1060</v>
      </c>
      <c r="E217" s="554">
        <v>470</v>
      </c>
      <c r="F217" s="558" t="s">
        <v>10</v>
      </c>
      <c r="G217" s="555"/>
      <c r="H217" s="547">
        <f t="shared" si="3"/>
        <v>176250</v>
      </c>
      <c r="I217" s="546" t="s">
        <v>335</v>
      </c>
    </row>
    <row r="218" spans="1:9">
      <c r="A218" s="67">
        <v>232</v>
      </c>
      <c r="B218" s="67" t="s">
        <v>8</v>
      </c>
      <c r="C218" s="95">
        <v>336</v>
      </c>
      <c r="D218" s="304" t="s">
        <v>1060</v>
      </c>
      <c r="E218" s="554">
        <v>470</v>
      </c>
      <c r="F218" s="214" t="s">
        <v>10</v>
      </c>
      <c r="G218" s="555"/>
      <c r="H218" s="547">
        <f t="shared" si="3"/>
        <v>157920</v>
      </c>
      <c r="I218" s="546" t="s">
        <v>335</v>
      </c>
    </row>
    <row r="219" spans="1:9">
      <c r="A219" s="67">
        <v>235</v>
      </c>
      <c r="B219" s="67" t="s">
        <v>8</v>
      </c>
      <c r="C219" s="95">
        <v>345</v>
      </c>
      <c r="D219" s="304" t="s">
        <v>1060</v>
      </c>
      <c r="E219" s="554">
        <v>470</v>
      </c>
      <c r="F219" s="214" t="s">
        <v>10</v>
      </c>
      <c r="G219" s="555"/>
      <c r="H219" s="547">
        <f t="shared" si="3"/>
        <v>162150</v>
      </c>
      <c r="I219" s="546" t="s">
        <v>335</v>
      </c>
    </row>
    <row r="220" spans="1:9">
      <c r="A220" s="67" t="s">
        <v>727</v>
      </c>
      <c r="B220" s="67" t="s">
        <v>8</v>
      </c>
      <c r="C220" s="95">
        <v>358</v>
      </c>
      <c r="D220" s="304" t="s">
        <v>1060</v>
      </c>
      <c r="E220" s="554">
        <v>470</v>
      </c>
      <c r="F220" s="214" t="s">
        <v>10</v>
      </c>
      <c r="G220" s="555"/>
      <c r="H220" s="547">
        <f t="shared" si="3"/>
        <v>168260</v>
      </c>
      <c r="I220" s="546" t="s">
        <v>335</v>
      </c>
    </row>
    <row r="221" spans="1:9">
      <c r="A221" s="67">
        <v>240</v>
      </c>
      <c r="B221" s="67" t="s">
        <v>8</v>
      </c>
      <c r="C221" s="303">
        <v>360</v>
      </c>
      <c r="D221" s="304" t="s">
        <v>1060</v>
      </c>
      <c r="E221" s="49">
        <v>470</v>
      </c>
      <c r="F221" s="559" t="s">
        <v>10</v>
      </c>
      <c r="G221" s="555"/>
      <c r="H221" s="285">
        <f t="shared" si="3"/>
        <v>169200</v>
      </c>
      <c r="I221" s="560" t="s">
        <v>335</v>
      </c>
    </row>
    <row r="222" spans="1:9">
      <c r="A222" s="67">
        <v>240</v>
      </c>
      <c r="B222" s="67" t="s">
        <v>8</v>
      </c>
      <c r="C222" s="303">
        <v>378</v>
      </c>
      <c r="D222" s="304" t="s">
        <v>1060</v>
      </c>
      <c r="E222" s="554">
        <v>470</v>
      </c>
      <c r="F222" s="558" t="s">
        <v>10</v>
      </c>
      <c r="G222" s="555"/>
      <c r="H222" s="547">
        <f t="shared" si="3"/>
        <v>177660</v>
      </c>
      <c r="I222" s="546" t="s">
        <v>335</v>
      </c>
    </row>
    <row r="223" spans="1:9">
      <c r="A223" s="67">
        <v>250</v>
      </c>
      <c r="B223" s="67" t="s">
        <v>8</v>
      </c>
      <c r="C223" s="95">
        <v>390.3</v>
      </c>
      <c r="D223" s="304" t="s">
        <v>1060</v>
      </c>
      <c r="E223" s="554">
        <v>470</v>
      </c>
      <c r="F223" s="214" t="s">
        <v>10</v>
      </c>
      <c r="G223" s="555"/>
      <c r="H223" s="547">
        <f t="shared" si="3"/>
        <v>183441</v>
      </c>
      <c r="I223" s="546" t="s">
        <v>335</v>
      </c>
    </row>
    <row r="224" spans="1:9" ht="26.4">
      <c r="A224" s="290" t="s">
        <v>728</v>
      </c>
      <c r="B224" s="290" t="s">
        <v>8</v>
      </c>
      <c r="C224" s="300">
        <v>390.3</v>
      </c>
      <c r="D224" s="305" t="s">
        <v>1060</v>
      </c>
      <c r="E224" s="561">
        <v>470</v>
      </c>
      <c r="F224" s="552" t="s">
        <v>10</v>
      </c>
      <c r="G224" s="103" t="s">
        <v>698</v>
      </c>
      <c r="H224" s="290">
        <f t="shared" si="3"/>
        <v>183441</v>
      </c>
      <c r="I224" s="309" t="s">
        <v>335</v>
      </c>
    </row>
    <row r="225" spans="1:9">
      <c r="A225" s="67">
        <v>260</v>
      </c>
      <c r="B225" s="67" t="s">
        <v>8</v>
      </c>
      <c r="C225" s="95">
        <v>422.2</v>
      </c>
      <c r="D225" s="304" t="s">
        <v>1060</v>
      </c>
      <c r="E225" s="550">
        <v>490</v>
      </c>
      <c r="F225" s="214" t="s">
        <v>10</v>
      </c>
      <c r="G225" s="68"/>
      <c r="H225" s="547">
        <f t="shared" si="3"/>
        <v>206878</v>
      </c>
      <c r="I225" s="546" t="s">
        <v>335</v>
      </c>
    </row>
    <row r="226" spans="1:9">
      <c r="A226" s="67">
        <v>260</v>
      </c>
      <c r="B226" s="67" t="s">
        <v>8</v>
      </c>
      <c r="C226" s="95">
        <v>434</v>
      </c>
      <c r="D226" s="304" t="s">
        <v>1060</v>
      </c>
      <c r="E226" s="550">
        <v>490</v>
      </c>
      <c r="F226" s="214" t="s">
        <v>10</v>
      </c>
      <c r="G226" s="68"/>
      <c r="H226" s="547">
        <f t="shared" si="3"/>
        <v>212660</v>
      </c>
      <c r="I226" s="546" t="s">
        <v>335</v>
      </c>
    </row>
    <row r="227" spans="1:9">
      <c r="A227" s="67">
        <v>265</v>
      </c>
      <c r="B227" s="67" t="s">
        <v>8</v>
      </c>
      <c r="C227" s="95">
        <v>438.5</v>
      </c>
      <c r="D227" s="304" t="s">
        <v>1060</v>
      </c>
      <c r="E227" s="550">
        <v>490</v>
      </c>
      <c r="F227" s="214" t="s">
        <v>10</v>
      </c>
      <c r="G227" s="68"/>
      <c r="H227" s="547">
        <f t="shared" si="3"/>
        <v>214865</v>
      </c>
      <c r="I227" s="546" t="s">
        <v>335</v>
      </c>
    </row>
    <row r="228" spans="1:9">
      <c r="A228" s="67">
        <v>270</v>
      </c>
      <c r="B228" s="67" t="s">
        <v>8</v>
      </c>
      <c r="C228" s="95">
        <v>455.2</v>
      </c>
      <c r="D228" s="304" t="s">
        <v>1060</v>
      </c>
      <c r="E228" s="550">
        <v>490</v>
      </c>
      <c r="F228" s="214" t="s">
        <v>10</v>
      </c>
      <c r="G228" s="68"/>
      <c r="H228" s="547">
        <f t="shared" si="3"/>
        <v>223048</v>
      </c>
      <c r="I228" s="546" t="s">
        <v>335</v>
      </c>
    </row>
    <row r="229" spans="1:9">
      <c r="A229" s="298">
        <v>275</v>
      </c>
      <c r="B229" s="67" t="s">
        <v>8</v>
      </c>
      <c r="C229" s="95">
        <v>472</v>
      </c>
      <c r="D229" s="304" t="s">
        <v>1060</v>
      </c>
      <c r="E229" s="550">
        <v>490</v>
      </c>
      <c r="F229" s="558" t="s">
        <v>10</v>
      </c>
      <c r="G229" s="68"/>
      <c r="H229" s="547">
        <f t="shared" si="3"/>
        <v>231280</v>
      </c>
      <c r="I229" s="546" t="s">
        <v>335</v>
      </c>
    </row>
    <row r="230" spans="1:9">
      <c r="A230" s="298">
        <v>275</v>
      </c>
      <c r="B230" s="67" t="s">
        <v>8</v>
      </c>
      <c r="C230" s="95">
        <v>472</v>
      </c>
      <c r="D230" s="304" t="s">
        <v>1060</v>
      </c>
      <c r="E230" s="550">
        <v>490</v>
      </c>
      <c r="F230" s="558" t="s">
        <v>10</v>
      </c>
      <c r="G230" s="68"/>
      <c r="H230" s="547">
        <f t="shared" si="3"/>
        <v>231280</v>
      </c>
      <c r="I230" s="546" t="s">
        <v>335</v>
      </c>
    </row>
    <row r="231" spans="1:9">
      <c r="A231" s="67">
        <v>300</v>
      </c>
      <c r="B231" s="67" t="s">
        <v>8</v>
      </c>
      <c r="C231" s="95">
        <v>562</v>
      </c>
      <c r="D231" s="304" t="s">
        <v>1060</v>
      </c>
      <c r="E231" s="550">
        <v>520</v>
      </c>
      <c r="F231" s="214" t="s">
        <v>10</v>
      </c>
      <c r="G231" s="68"/>
      <c r="H231" s="547">
        <f t="shared" si="3"/>
        <v>292240</v>
      </c>
      <c r="I231" s="546" t="s">
        <v>335</v>
      </c>
    </row>
    <row r="232" spans="1:9">
      <c r="A232" s="67">
        <v>300</v>
      </c>
      <c r="B232" s="297" t="s">
        <v>245</v>
      </c>
      <c r="C232" s="95">
        <v>562</v>
      </c>
      <c r="D232" s="304" t="s">
        <v>1060</v>
      </c>
      <c r="E232" s="550">
        <v>520</v>
      </c>
      <c r="F232" s="214" t="s">
        <v>10</v>
      </c>
      <c r="G232" s="68"/>
      <c r="H232" s="547">
        <f t="shared" si="3"/>
        <v>292240</v>
      </c>
      <c r="I232" s="546" t="s">
        <v>335</v>
      </c>
    </row>
    <row r="233" spans="1:9">
      <c r="A233" s="67">
        <v>300</v>
      </c>
      <c r="B233" s="67" t="s">
        <v>8</v>
      </c>
      <c r="C233" s="95">
        <v>562</v>
      </c>
      <c r="D233" s="304" t="s">
        <v>1060</v>
      </c>
      <c r="E233" s="550">
        <v>520</v>
      </c>
      <c r="F233" s="214" t="s">
        <v>10</v>
      </c>
      <c r="G233" s="68"/>
      <c r="H233" s="547">
        <f t="shared" si="3"/>
        <v>292240</v>
      </c>
      <c r="I233" s="546" t="s">
        <v>335</v>
      </c>
    </row>
    <row r="234" spans="1:9">
      <c r="A234" s="67">
        <v>305</v>
      </c>
      <c r="B234" s="67" t="s">
        <v>8</v>
      </c>
      <c r="C234" s="95">
        <v>581</v>
      </c>
      <c r="D234" s="304" t="s">
        <v>1060</v>
      </c>
      <c r="E234" s="550">
        <v>520</v>
      </c>
      <c r="F234" s="214" t="s">
        <v>10</v>
      </c>
      <c r="G234" s="68"/>
      <c r="H234" s="547">
        <f t="shared" si="3"/>
        <v>302120</v>
      </c>
      <c r="I234" s="546" t="s">
        <v>335</v>
      </c>
    </row>
    <row r="235" spans="1:9">
      <c r="A235" s="67">
        <v>335</v>
      </c>
      <c r="B235" s="67" t="s">
        <v>8</v>
      </c>
      <c r="C235" s="95">
        <v>701</v>
      </c>
      <c r="D235" s="304" t="s">
        <v>1060</v>
      </c>
      <c r="E235" s="550">
        <v>520</v>
      </c>
      <c r="F235" s="214" t="s">
        <v>10</v>
      </c>
      <c r="G235" s="68"/>
      <c r="H235" s="547">
        <f t="shared" si="3"/>
        <v>364520</v>
      </c>
      <c r="I235" s="546" t="s">
        <v>335</v>
      </c>
    </row>
    <row r="236" spans="1:9">
      <c r="A236" s="67" t="s">
        <v>1218</v>
      </c>
      <c r="B236" s="67" t="s">
        <v>8</v>
      </c>
      <c r="C236" s="95">
        <v>730</v>
      </c>
      <c r="D236" s="304" t="s">
        <v>1060</v>
      </c>
      <c r="E236" s="550">
        <v>520</v>
      </c>
      <c r="F236" s="214" t="s">
        <v>10</v>
      </c>
      <c r="G236" s="68"/>
      <c r="H236" s="547">
        <f t="shared" ref="H236:H244" si="4">C236*E236</f>
        <v>379600</v>
      </c>
      <c r="I236" s="546" t="s">
        <v>335</v>
      </c>
    </row>
    <row r="237" spans="1:9">
      <c r="A237" s="67">
        <v>340</v>
      </c>
      <c r="B237" s="67" t="s">
        <v>8</v>
      </c>
      <c r="C237" s="95">
        <v>729</v>
      </c>
      <c r="D237" s="304" t="s">
        <v>1060</v>
      </c>
      <c r="E237" s="550">
        <v>520</v>
      </c>
      <c r="F237" s="214" t="s">
        <v>10</v>
      </c>
      <c r="G237" s="68"/>
      <c r="H237" s="547">
        <f t="shared" si="4"/>
        <v>379080</v>
      </c>
      <c r="I237" s="546" t="s">
        <v>335</v>
      </c>
    </row>
    <row r="238" spans="1:9">
      <c r="A238" s="67">
        <v>350</v>
      </c>
      <c r="B238" s="67" t="s">
        <v>8</v>
      </c>
      <c r="C238" s="95">
        <v>773</v>
      </c>
      <c r="D238" s="304" t="s">
        <v>1060</v>
      </c>
      <c r="E238" s="550">
        <v>520</v>
      </c>
      <c r="F238" s="214" t="s">
        <v>10</v>
      </c>
      <c r="G238" s="68"/>
      <c r="H238" s="547">
        <f t="shared" si="4"/>
        <v>401960</v>
      </c>
      <c r="I238" s="546" t="s">
        <v>335</v>
      </c>
    </row>
    <row r="239" spans="1:9">
      <c r="A239" s="67">
        <v>350</v>
      </c>
      <c r="B239" s="67" t="s">
        <v>8</v>
      </c>
      <c r="C239" s="95">
        <v>773</v>
      </c>
      <c r="D239" s="304" t="s">
        <v>1060</v>
      </c>
      <c r="E239" s="550">
        <v>300</v>
      </c>
      <c r="F239" s="214" t="s">
        <v>10</v>
      </c>
      <c r="G239" s="68"/>
      <c r="H239" s="547">
        <f t="shared" si="4"/>
        <v>231900</v>
      </c>
      <c r="I239" s="546" t="s">
        <v>335</v>
      </c>
    </row>
    <row r="240" spans="1:9">
      <c r="A240" s="67">
        <v>360</v>
      </c>
      <c r="B240" s="67" t="s">
        <v>8</v>
      </c>
      <c r="C240" s="95">
        <v>817</v>
      </c>
      <c r="D240" s="304" t="s">
        <v>1060</v>
      </c>
      <c r="E240" s="550">
        <v>520</v>
      </c>
      <c r="F240" s="214" t="s">
        <v>10</v>
      </c>
      <c r="G240" s="68"/>
      <c r="H240" s="547">
        <f t="shared" si="4"/>
        <v>424840</v>
      </c>
      <c r="I240" s="546" t="s">
        <v>335</v>
      </c>
    </row>
    <row r="241" spans="1:9">
      <c r="A241" s="67">
        <v>380</v>
      </c>
      <c r="B241" s="67" t="s">
        <v>8</v>
      </c>
      <c r="C241" s="95">
        <v>902</v>
      </c>
      <c r="D241" s="304" t="s">
        <v>1060</v>
      </c>
      <c r="E241" s="550">
        <v>520</v>
      </c>
      <c r="F241" s="214" t="s">
        <v>10</v>
      </c>
      <c r="G241" s="68"/>
      <c r="H241" s="547">
        <f t="shared" si="4"/>
        <v>469040</v>
      </c>
      <c r="I241" s="546" t="s">
        <v>335</v>
      </c>
    </row>
    <row r="242" spans="1:9">
      <c r="A242" s="67">
        <v>400</v>
      </c>
      <c r="B242" s="67" t="s">
        <v>8</v>
      </c>
      <c r="C242" s="51">
        <v>1000</v>
      </c>
      <c r="D242" s="304" t="s">
        <v>1060</v>
      </c>
      <c r="E242" s="49">
        <v>520</v>
      </c>
      <c r="F242" s="150" t="s">
        <v>10</v>
      </c>
      <c r="H242" s="285">
        <f t="shared" si="4"/>
        <v>520000</v>
      </c>
      <c r="I242" s="560" t="s">
        <v>335</v>
      </c>
    </row>
    <row r="243" spans="1:9">
      <c r="A243" s="67">
        <v>455</v>
      </c>
      <c r="B243" s="67" t="s">
        <v>8</v>
      </c>
      <c r="C243" s="95">
        <v>1293</v>
      </c>
      <c r="D243" s="304" t="s">
        <v>1060</v>
      </c>
      <c r="E243" s="550">
        <v>520</v>
      </c>
      <c r="F243" s="50" t="s">
        <v>10</v>
      </c>
      <c r="G243" s="68"/>
      <c r="H243" s="285">
        <f t="shared" si="4"/>
        <v>672360</v>
      </c>
      <c r="I243" s="546" t="s">
        <v>335</v>
      </c>
    </row>
    <row r="244" spans="1:9">
      <c r="A244" s="67">
        <v>470</v>
      </c>
      <c r="B244" s="67" t="s">
        <v>8</v>
      </c>
      <c r="C244" s="95">
        <v>1370.23</v>
      </c>
      <c r="D244" s="304" t="s">
        <v>1060</v>
      </c>
      <c r="E244" s="550">
        <v>520</v>
      </c>
      <c r="F244" s="214" t="s">
        <v>10</v>
      </c>
      <c r="G244" s="68"/>
      <c r="H244" s="557">
        <f t="shared" si="4"/>
        <v>712519.6</v>
      </c>
      <c r="I244" s="546" t="s">
        <v>335</v>
      </c>
    </row>
    <row r="245" spans="1:9" ht="43.5" customHeight="1">
      <c r="A245" s="362" t="s">
        <v>1151</v>
      </c>
      <c r="B245" s="363"/>
      <c r="C245" s="363"/>
      <c r="D245" s="363"/>
      <c r="E245" s="363"/>
      <c r="F245" s="363"/>
      <c r="G245" s="364"/>
      <c r="H245" s="298"/>
    </row>
    <row r="246" spans="1:9" ht="26.4">
      <c r="A246" s="59" t="s">
        <v>730</v>
      </c>
      <c r="B246" s="59" t="s">
        <v>731</v>
      </c>
      <c r="C246" s="279">
        <v>0.04</v>
      </c>
      <c r="D246" s="313" t="s">
        <v>1060</v>
      </c>
      <c r="E246" s="59">
        <v>25</v>
      </c>
      <c r="F246" s="562" t="s">
        <v>335</v>
      </c>
      <c r="G246" s="528" t="s">
        <v>1220</v>
      </c>
      <c r="H246" s="530">
        <f t="shared" ref="H246:H255" si="5">E246/C246</f>
        <v>625</v>
      </c>
      <c r="I246" s="307" t="s">
        <v>10</v>
      </c>
    </row>
    <row r="247" spans="1:9" ht="13.5" customHeight="1">
      <c r="A247" s="59" t="s">
        <v>732</v>
      </c>
      <c r="B247" s="59" t="s">
        <v>731</v>
      </c>
      <c r="C247" s="279">
        <v>5.6000000000000001E-2</v>
      </c>
      <c r="D247" s="313" t="s">
        <v>1060</v>
      </c>
      <c r="E247" s="59">
        <v>30</v>
      </c>
      <c r="F247" s="562" t="s">
        <v>335</v>
      </c>
      <c r="G247" s="529" t="s">
        <v>733</v>
      </c>
      <c r="H247" s="530">
        <f t="shared" si="5"/>
        <v>535.71428571428567</v>
      </c>
      <c r="I247" s="307" t="s">
        <v>10</v>
      </c>
    </row>
    <row r="248" spans="1:9" ht="13.5" customHeight="1">
      <c r="A248" s="308" t="s">
        <v>734</v>
      </c>
      <c r="B248" s="308" t="s">
        <v>731</v>
      </c>
      <c r="C248" s="308">
        <v>0.16</v>
      </c>
      <c r="D248" s="306" t="s">
        <v>1060</v>
      </c>
      <c r="E248" s="306">
        <v>400</v>
      </c>
      <c r="F248" s="563" t="s">
        <v>335</v>
      </c>
      <c r="G248" s="308" t="s">
        <v>1221</v>
      </c>
      <c r="H248" s="308">
        <f t="shared" si="5"/>
        <v>2500</v>
      </c>
      <c r="I248" s="310" t="s">
        <v>10</v>
      </c>
    </row>
    <row r="249" spans="1:9" ht="26.4">
      <c r="A249" s="59" t="s">
        <v>734</v>
      </c>
      <c r="B249" s="59" t="s">
        <v>731</v>
      </c>
      <c r="C249" s="279">
        <v>0.156</v>
      </c>
      <c r="D249" s="313" t="s">
        <v>1060</v>
      </c>
      <c r="E249" s="59">
        <v>70</v>
      </c>
      <c r="F249" s="562" t="s">
        <v>335</v>
      </c>
      <c r="G249" s="529" t="s">
        <v>733</v>
      </c>
      <c r="H249" s="530">
        <f>E249/C249</f>
        <v>448.71794871794873</v>
      </c>
      <c r="I249" s="307" t="s">
        <v>10</v>
      </c>
    </row>
    <row r="250" spans="1:9">
      <c r="A250" s="308" t="s">
        <v>735</v>
      </c>
      <c r="B250" s="308" t="s">
        <v>731</v>
      </c>
      <c r="C250" s="308">
        <v>0.19</v>
      </c>
      <c r="D250" s="306" t="s">
        <v>1060</v>
      </c>
      <c r="E250" s="308">
        <v>150</v>
      </c>
      <c r="F250" s="563" t="s">
        <v>335</v>
      </c>
      <c r="G250" s="308"/>
      <c r="H250" s="564">
        <f>E250/C250</f>
        <v>789.47368421052636</v>
      </c>
      <c r="I250" s="310" t="s">
        <v>10</v>
      </c>
    </row>
    <row r="251" spans="1:9" ht="26.4">
      <c r="A251" s="59" t="s">
        <v>736</v>
      </c>
      <c r="B251" s="59" t="s">
        <v>731</v>
      </c>
      <c r="C251" s="279">
        <v>0.22500000000000001</v>
      </c>
      <c r="D251" s="313" t="s">
        <v>1060</v>
      </c>
      <c r="E251" s="59">
        <v>100</v>
      </c>
      <c r="F251" s="562" t="s">
        <v>335</v>
      </c>
      <c r="G251" s="529" t="s">
        <v>733</v>
      </c>
      <c r="H251" s="530">
        <f t="shared" ref="H251:H252" si="6">E251/C251</f>
        <v>444.44444444444446</v>
      </c>
      <c r="I251" s="307" t="s">
        <v>335</v>
      </c>
    </row>
    <row r="252" spans="1:9">
      <c r="A252" s="308">
        <v>6.5</v>
      </c>
      <c r="B252" s="308" t="s">
        <v>731</v>
      </c>
      <c r="C252" s="308">
        <v>0.26400000000000001</v>
      </c>
      <c r="D252" s="306" t="s">
        <v>1060</v>
      </c>
      <c r="E252" s="308">
        <v>200</v>
      </c>
      <c r="F252" s="563" t="s">
        <v>335</v>
      </c>
      <c r="G252" s="308"/>
      <c r="H252" s="564">
        <f t="shared" si="6"/>
        <v>757.57575757575751</v>
      </c>
      <c r="I252" s="310" t="s">
        <v>10</v>
      </c>
    </row>
    <row r="253" spans="1:9" ht="12" customHeight="1">
      <c r="A253" s="59" t="s">
        <v>737</v>
      </c>
      <c r="B253" s="59" t="s">
        <v>731</v>
      </c>
      <c r="C253" s="279">
        <v>0.26400000000000001</v>
      </c>
      <c r="D253" s="313" t="s">
        <v>1060</v>
      </c>
      <c r="E253" s="59">
        <v>150</v>
      </c>
      <c r="F253" s="562" t="s">
        <v>335</v>
      </c>
      <c r="G253" s="529" t="s">
        <v>733</v>
      </c>
      <c r="H253" s="530">
        <f t="shared" si="5"/>
        <v>568.18181818181813</v>
      </c>
      <c r="I253" s="307" t="s">
        <v>10</v>
      </c>
    </row>
    <row r="254" spans="1:9" ht="12" customHeight="1">
      <c r="A254" s="59" t="s">
        <v>738</v>
      </c>
      <c r="B254" s="59" t="s">
        <v>731</v>
      </c>
      <c r="C254" s="279">
        <v>0.4</v>
      </c>
      <c r="D254" s="313" t="s">
        <v>1060</v>
      </c>
      <c r="E254" s="59">
        <v>150</v>
      </c>
      <c r="F254" s="562" t="s">
        <v>335</v>
      </c>
      <c r="G254" s="529" t="s">
        <v>733</v>
      </c>
      <c r="H254" s="530">
        <f t="shared" si="5"/>
        <v>375</v>
      </c>
      <c r="I254" s="307" t="s">
        <v>10</v>
      </c>
    </row>
    <row r="255" spans="1:9" ht="26.4">
      <c r="A255" s="59" t="s">
        <v>739</v>
      </c>
      <c r="B255" s="59" t="s">
        <v>731</v>
      </c>
      <c r="C255" s="279">
        <v>0.624</v>
      </c>
      <c r="D255" s="313" t="s">
        <v>1060</v>
      </c>
      <c r="E255" s="59">
        <v>250</v>
      </c>
      <c r="F255" s="562" t="s">
        <v>335</v>
      </c>
      <c r="G255" s="529" t="s">
        <v>733</v>
      </c>
      <c r="H255" s="530">
        <f t="shared" si="5"/>
        <v>400.64102564102564</v>
      </c>
      <c r="I255" s="307" t="s">
        <v>10</v>
      </c>
    </row>
    <row r="256" spans="1:9">
      <c r="A256" s="308" t="s">
        <v>739</v>
      </c>
      <c r="B256" s="308" t="s">
        <v>731</v>
      </c>
      <c r="C256" s="308">
        <v>0.62</v>
      </c>
      <c r="D256" s="306" t="s">
        <v>1060</v>
      </c>
      <c r="E256" s="308">
        <v>450</v>
      </c>
      <c r="F256" s="563" t="s">
        <v>10</v>
      </c>
      <c r="G256" s="308" t="s">
        <v>1305</v>
      </c>
      <c r="H256" s="565">
        <f t="shared" ref="H256:H319" si="7">E256*C256</f>
        <v>279</v>
      </c>
      <c r="I256" s="310" t="s">
        <v>335</v>
      </c>
    </row>
    <row r="257" spans="1:9" ht="26.4">
      <c r="A257" s="308">
        <v>10</v>
      </c>
      <c r="B257" s="308" t="s">
        <v>731</v>
      </c>
      <c r="C257" s="308">
        <v>0.624</v>
      </c>
      <c r="D257" s="306" t="s">
        <v>1060</v>
      </c>
      <c r="E257" s="308">
        <v>450</v>
      </c>
      <c r="F257" s="563" t="s">
        <v>658</v>
      </c>
      <c r="G257" s="308" t="s">
        <v>1306</v>
      </c>
      <c r="H257" s="565">
        <f t="shared" si="7"/>
        <v>280.8</v>
      </c>
      <c r="I257" s="310" t="s">
        <v>335</v>
      </c>
    </row>
    <row r="258" spans="1:9">
      <c r="A258" s="308">
        <v>12</v>
      </c>
      <c r="B258" s="308" t="s">
        <v>731</v>
      </c>
      <c r="C258" s="308">
        <v>0.9</v>
      </c>
      <c r="D258" s="306" t="s">
        <v>1060</v>
      </c>
      <c r="E258" s="308">
        <v>450</v>
      </c>
      <c r="F258" s="563" t="s">
        <v>658</v>
      </c>
      <c r="G258" s="308"/>
      <c r="H258" s="565">
        <f t="shared" si="7"/>
        <v>405</v>
      </c>
      <c r="I258" s="310" t="s">
        <v>335</v>
      </c>
    </row>
    <row r="259" spans="1:9">
      <c r="A259" s="308" t="s">
        <v>740</v>
      </c>
      <c r="B259" s="308" t="s">
        <v>731</v>
      </c>
      <c r="C259" s="308">
        <v>0.9</v>
      </c>
      <c r="D259" s="306" t="s">
        <v>1060</v>
      </c>
      <c r="E259" s="308">
        <v>450</v>
      </c>
      <c r="F259" s="563" t="s">
        <v>10</v>
      </c>
      <c r="G259" s="308" t="s">
        <v>1305</v>
      </c>
      <c r="H259" s="565">
        <f t="shared" si="7"/>
        <v>405</v>
      </c>
      <c r="I259" s="310" t="s">
        <v>335</v>
      </c>
    </row>
    <row r="260" spans="1:9" ht="26.4">
      <c r="A260" s="59" t="s">
        <v>740</v>
      </c>
      <c r="B260" s="59" t="s">
        <v>731</v>
      </c>
      <c r="C260" s="279">
        <v>0.9</v>
      </c>
      <c r="D260" s="313" t="s">
        <v>1060</v>
      </c>
      <c r="E260" s="59">
        <v>350</v>
      </c>
      <c r="F260" s="562" t="s">
        <v>10</v>
      </c>
      <c r="G260" s="529" t="s">
        <v>733</v>
      </c>
      <c r="H260" s="530">
        <f t="shared" si="7"/>
        <v>315</v>
      </c>
      <c r="I260" s="307" t="s">
        <v>335</v>
      </c>
    </row>
    <row r="261" spans="1:9" ht="13.5" customHeight="1">
      <c r="A261" s="308">
        <v>14</v>
      </c>
      <c r="B261" s="308" t="s">
        <v>731</v>
      </c>
      <c r="C261" s="308">
        <v>1.23</v>
      </c>
      <c r="D261" s="306" t="s">
        <v>1060</v>
      </c>
      <c r="E261" s="308">
        <v>429</v>
      </c>
      <c r="F261" s="563" t="s">
        <v>658</v>
      </c>
      <c r="G261" s="308" t="s">
        <v>1306</v>
      </c>
      <c r="H261" s="565">
        <f t="shared" si="7"/>
        <v>527.66999999999996</v>
      </c>
      <c r="I261" s="310" t="s">
        <v>335</v>
      </c>
    </row>
    <row r="262" spans="1:9" ht="26.4">
      <c r="A262" s="59" t="s">
        <v>741</v>
      </c>
      <c r="B262" s="59" t="s">
        <v>731</v>
      </c>
      <c r="C262" s="279">
        <v>1.23</v>
      </c>
      <c r="D262" s="313" t="s">
        <v>1060</v>
      </c>
      <c r="E262" s="59">
        <v>350</v>
      </c>
      <c r="F262" s="562" t="s">
        <v>10</v>
      </c>
      <c r="G262" s="529" t="s">
        <v>733</v>
      </c>
      <c r="H262" s="530">
        <f t="shared" si="7"/>
        <v>430.5</v>
      </c>
      <c r="I262" s="307" t="s">
        <v>335</v>
      </c>
    </row>
    <row r="263" spans="1:9" ht="26.4">
      <c r="A263" s="308">
        <v>15</v>
      </c>
      <c r="B263" s="308" t="s">
        <v>731</v>
      </c>
      <c r="C263" s="308">
        <v>1.41</v>
      </c>
      <c r="D263" s="306" t="s">
        <v>1060</v>
      </c>
      <c r="E263" s="308">
        <v>420</v>
      </c>
      <c r="F263" s="563" t="s">
        <v>658</v>
      </c>
      <c r="G263" s="308" t="s">
        <v>1306</v>
      </c>
      <c r="H263" s="565">
        <f t="shared" si="7"/>
        <v>592.19999999999993</v>
      </c>
      <c r="I263" s="310" t="s">
        <v>335</v>
      </c>
    </row>
    <row r="264" spans="1:9" ht="26.4">
      <c r="A264" s="59" t="s">
        <v>742</v>
      </c>
      <c r="B264" s="59" t="s">
        <v>731</v>
      </c>
      <c r="C264" s="279">
        <v>1.41</v>
      </c>
      <c r="D264" s="313" t="s">
        <v>1060</v>
      </c>
      <c r="E264" s="59">
        <v>350</v>
      </c>
      <c r="F264" s="562" t="s">
        <v>10</v>
      </c>
      <c r="G264" s="529" t="s">
        <v>733</v>
      </c>
      <c r="H264" s="530">
        <f t="shared" si="7"/>
        <v>493.5</v>
      </c>
      <c r="I264" s="307" t="s">
        <v>10</v>
      </c>
    </row>
    <row r="265" spans="1:9" ht="26.4">
      <c r="A265" s="308">
        <v>16</v>
      </c>
      <c r="B265" s="308" t="s">
        <v>731</v>
      </c>
      <c r="C265" s="308">
        <v>1.6</v>
      </c>
      <c r="D265" s="306" t="s">
        <v>1060</v>
      </c>
      <c r="E265" s="308">
        <v>420</v>
      </c>
      <c r="F265" s="563" t="s">
        <v>658</v>
      </c>
      <c r="G265" s="308" t="s">
        <v>1306</v>
      </c>
      <c r="H265" s="565">
        <f t="shared" si="7"/>
        <v>672</v>
      </c>
      <c r="I265" s="310" t="s">
        <v>335</v>
      </c>
    </row>
    <row r="266" spans="1:9" ht="26.4">
      <c r="A266" s="308">
        <v>16</v>
      </c>
      <c r="B266" s="308" t="s">
        <v>731</v>
      </c>
      <c r="C266" s="308">
        <v>1.6</v>
      </c>
      <c r="D266" s="306" t="s">
        <v>1060</v>
      </c>
      <c r="E266" s="308">
        <v>450</v>
      </c>
      <c r="F266" s="563" t="s">
        <v>10</v>
      </c>
      <c r="G266" s="308" t="s">
        <v>1307</v>
      </c>
      <c r="H266" s="565">
        <f t="shared" si="7"/>
        <v>720</v>
      </c>
      <c r="I266" s="310" t="s">
        <v>335</v>
      </c>
    </row>
    <row r="267" spans="1:9" ht="13.5" customHeight="1">
      <c r="A267" s="59" t="s">
        <v>743</v>
      </c>
      <c r="B267" s="59" t="s">
        <v>731</v>
      </c>
      <c r="C267" s="279">
        <v>1.6</v>
      </c>
      <c r="D267" s="313" t="s">
        <v>1060</v>
      </c>
      <c r="E267" s="59">
        <v>350</v>
      </c>
      <c r="F267" s="562" t="s">
        <v>10</v>
      </c>
      <c r="G267" s="529" t="s">
        <v>733</v>
      </c>
      <c r="H267" s="530">
        <f t="shared" si="7"/>
        <v>560</v>
      </c>
      <c r="I267" s="307" t="s">
        <v>335</v>
      </c>
    </row>
    <row r="268" spans="1:9">
      <c r="A268" s="308">
        <v>18</v>
      </c>
      <c r="B268" s="308" t="s">
        <v>731</v>
      </c>
      <c r="C268" s="308">
        <v>2.02</v>
      </c>
      <c r="D268" s="306" t="s">
        <v>1060</v>
      </c>
      <c r="E268" s="308">
        <v>420</v>
      </c>
      <c r="F268" s="563" t="s">
        <v>658</v>
      </c>
      <c r="G268" s="308" t="s">
        <v>1217</v>
      </c>
      <c r="H268" s="565">
        <f t="shared" si="7"/>
        <v>848.4</v>
      </c>
      <c r="I268" s="310" t="s">
        <v>335</v>
      </c>
    </row>
    <row r="269" spans="1:9" ht="26.4">
      <c r="A269" s="308">
        <v>18</v>
      </c>
      <c r="B269" s="308" t="s">
        <v>731</v>
      </c>
      <c r="C269" s="308">
        <v>2.02</v>
      </c>
      <c r="D269" s="306" t="s">
        <v>1060</v>
      </c>
      <c r="E269" s="308">
        <v>420</v>
      </c>
      <c r="F269" s="563" t="s">
        <v>658</v>
      </c>
      <c r="G269" s="308" t="s">
        <v>1306</v>
      </c>
      <c r="H269" s="565">
        <f t="shared" si="7"/>
        <v>848.4</v>
      </c>
      <c r="I269" s="310" t="s">
        <v>335</v>
      </c>
    </row>
    <row r="270" spans="1:9">
      <c r="A270" s="308" t="s">
        <v>744</v>
      </c>
      <c r="B270" s="308" t="s">
        <v>731</v>
      </c>
      <c r="C270" s="308">
        <v>2.02</v>
      </c>
      <c r="D270" s="306" t="s">
        <v>1060</v>
      </c>
      <c r="E270" s="308">
        <v>450</v>
      </c>
      <c r="F270" s="563" t="s">
        <v>10</v>
      </c>
      <c r="G270" s="308" t="s">
        <v>1305</v>
      </c>
      <c r="H270" s="565">
        <f t="shared" si="7"/>
        <v>909</v>
      </c>
      <c r="I270" s="310" t="s">
        <v>335</v>
      </c>
    </row>
    <row r="271" spans="1:9" ht="26.4">
      <c r="A271" s="59" t="s">
        <v>744</v>
      </c>
      <c r="B271" s="59" t="s">
        <v>731</v>
      </c>
      <c r="C271" s="279">
        <v>2.02</v>
      </c>
      <c r="D271" s="313" t="s">
        <v>1060</v>
      </c>
      <c r="E271" s="59">
        <v>350</v>
      </c>
      <c r="F271" s="562" t="s">
        <v>10</v>
      </c>
      <c r="G271" s="529" t="s">
        <v>733</v>
      </c>
      <c r="H271" s="530">
        <f t="shared" si="7"/>
        <v>707</v>
      </c>
      <c r="I271" s="307" t="s">
        <v>335</v>
      </c>
    </row>
    <row r="272" spans="1:9">
      <c r="A272" s="308">
        <v>20</v>
      </c>
      <c r="B272" s="308" t="s">
        <v>731</v>
      </c>
      <c r="C272" s="308">
        <v>2.5</v>
      </c>
      <c r="D272" s="306" t="s">
        <v>1060</v>
      </c>
      <c r="E272" s="308">
        <v>420</v>
      </c>
      <c r="F272" s="563" t="s">
        <v>658</v>
      </c>
      <c r="G272" s="308"/>
      <c r="H272" s="565">
        <f t="shared" si="7"/>
        <v>1050</v>
      </c>
      <c r="I272" s="310" t="s">
        <v>335</v>
      </c>
    </row>
    <row r="273" spans="1:9">
      <c r="A273" s="308" t="s">
        <v>745</v>
      </c>
      <c r="B273" s="308" t="s">
        <v>731</v>
      </c>
      <c r="C273" s="308">
        <v>2.5</v>
      </c>
      <c r="D273" s="306" t="s">
        <v>1060</v>
      </c>
      <c r="E273" s="308">
        <v>450</v>
      </c>
      <c r="F273" s="563" t="s">
        <v>10</v>
      </c>
      <c r="G273" s="308" t="s">
        <v>1305</v>
      </c>
      <c r="H273" s="565">
        <f t="shared" si="7"/>
        <v>1125</v>
      </c>
      <c r="I273" s="310" t="s">
        <v>335</v>
      </c>
    </row>
    <row r="274" spans="1:9" ht="26.4">
      <c r="A274" s="59" t="s">
        <v>745</v>
      </c>
      <c r="B274" s="59" t="s">
        <v>731</v>
      </c>
      <c r="C274" s="279">
        <v>2.5</v>
      </c>
      <c r="D274" s="313" t="s">
        <v>1060</v>
      </c>
      <c r="E274" s="59">
        <v>350</v>
      </c>
      <c r="F274" s="562" t="s">
        <v>10</v>
      </c>
      <c r="G274" s="529" t="s">
        <v>733</v>
      </c>
      <c r="H274" s="530">
        <f t="shared" si="7"/>
        <v>875</v>
      </c>
      <c r="I274" s="307" t="s">
        <v>335</v>
      </c>
    </row>
    <row r="275" spans="1:9">
      <c r="A275" s="308">
        <v>21</v>
      </c>
      <c r="B275" s="308" t="s">
        <v>731</v>
      </c>
      <c r="C275" s="308">
        <v>2.75</v>
      </c>
      <c r="D275" s="306" t="s">
        <v>1060</v>
      </c>
      <c r="E275" s="308">
        <v>420</v>
      </c>
      <c r="F275" s="563" t="s">
        <v>658</v>
      </c>
      <c r="G275" s="308"/>
      <c r="H275" s="565">
        <f t="shared" si="7"/>
        <v>1155</v>
      </c>
      <c r="I275" s="310" t="s">
        <v>335</v>
      </c>
    </row>
    <row r="276" spans="1:9">
      <c r="A276" s="308" t="s">
        <v>1295</v>
      </c>
      <c r="B276" s="308" t="s">
        <v>731</v>
      </c>
      <c r="C276" s="308">
        <v>2.75</v>
      </c>
      <c r="D276" s="306" t="s">
        <v>1060</v>
      </c>
      <c r="E276" s="308">
        <v>450</v>
      </c>
      <c r="F276" s="563" t="s">
        <v>10</v>
      </c>
      <c r="G276" s="308" t="s">
        <v>1305</v>
      </c>
      <c r="H276" s="565">
        <f t="shared" si="7"/>
        <v>1237.5</v>
      </c>
      <c r="I276" s="310" t="s">
        <v>335</v>
      </c>
    </row>
    <row r="277" spans="1:9">
      <c r="A277" s="308">
        <v>22</v>
      </c>
      <c r="B277" s="308" t="s">
        <v>731</v>
      </c>
      <c r="C277" s="308">
        <v>3.03</v>
      </c>
      <c r="D277" s="306" t="s">
        <v>1060</v>
      </c>
      <c r="E277" s="308">
        <v>420</v>
      </c>
      <c r="F277" s="563" t="s">
        <v>658</v>
      </c>
      <c r="G277" s="308"/>
      <c r="H277" s="565">
        <f t="shared" si="7"/>
        <v>1272.5999999999999</v>
      </c>
      <c r="I277" s="310" t="s">
        <v>335</v>
      </c>
    </row>
    <row r="278" spans="1:9">
      <c r="A278" s="308" t="s">
        <v>746</v>
      </c>
      <c r="B278" s="308" t="s">
        <v>731</v>
      </c>
      <c r="C278" s="308">
        <v>3.03</v>
      </c>
      <c r="D278" s="306" t="s">
        <v>1060</v>
      </c>
      <c r="E278" s="308">
        <v>450</v>
      </c>
      <c r="F278" s="563" t="s">
        <v>10</v>
      </c>
      <c r="G278" s="308" t="s">
        <v>1305</v>
      </c>
      <c r="H278" s="565">
        <f t="shared" si="7"/>
        <v>1363.5</v>
      </c>
      <c r="I278" s="310" t="s">
        <v>335</v>
      </c>
    </row>
    <row r="279" spans="1:9" ht="26.4">
      <c r="A279" s="59" t="s">
        <v>746</v>
      </c>
      <c r="B279" s="59" t="s">
        <v>731</v>
      </c>
      <c r="C279" s="279">
        <v>3.03</v>
      </c>
      <c r="D279" s="313" t="s">
        <v>1060</v>
      </c>
      <c r="E279" s="59">
        <v>350</v>
      </c>
      <c r="F279" s="562" t="s">
        <v>10</v>
      </c>
      <c r="G279" s="529" t="s">
        <v>733</v>
      </c>
      <c r="H279" s="530">
        <f t="shared" si="7"/>
        <v>1060.5</v>
      </c>
      <c r="I279" s="307" t="s">
        <v>335</v>
      </c>
    </row>
    <row r="280" spans="1:9">
      <c r="A280" s="308" t="s">
        <v>1296</v>
      </c>
      <c r="B280" s="308" t="s">
        <v>731</v>
      </c>
      <c r="C280" s="308">
        <v>3.3</v>
      </c>
      <c r="D280" s="306" t="s">
        <v>1060</v>
      </c>
      <c r="E280" s="308">
        <v>450</v>
      </c>
      <c r="F280" s="563" t="s">
        <v>10</v>
      </c>
      <c r="G280" s="308" t="s">
        <v>1305</v>
      </c>
      <c r="H280" s="565">
        <f t="shared" si="7"/>
        <v>1485</v>
      </c>
      <c r="I280" s="310" t="s">
        <v>335</v>
      </c>
    </row>
    <row r="281" spans="1:9">
      <c r="A281" s="308">
        <v>24</v>
      </c>
      <c r="B281" s="308" t="s">
        <v>731</v>
      </c>
      <c r="C281" s="308">
        <v>3.6</v>
      </c>
      <c r="D281" s="306" t="s">
        <v>1060</v>
      </c>
      <c r="E281" s="308">
        <v>420</v>
      </c>
      <c r="F281" s="563" t="s">
        <v>658</v>
      </c>
      <c r="G281" s="308"/>
      <c r="H281" s="565">
        <f t="shared" si="7"/>
        <v>1512</v>
      </c>
      <c r="I281" s="310" t="s">
        <v>335</v>
      </c>
    </row>
    <row r="282" spans="1:9">
      <c r="A282" s="308">
        <v>24</v>
      </c>
      <c r="B282" s="308" t="s">
        <v>731</v>
      </c>
      <c r="C282" s="308">
        <v>3.6</v>
      </c>
      <c r="D282" s="306" t="s">
        <v>1060</v>
      </c>
      <c r="E282" s="308">
        <v>420</v>
      </c>
      <c r="F282" s="563" t="s">
        <v>658</v>
      </c>
      <c r="G282" s="308"/>
      <c r="H282" s="565">
        <f t="shared" si="7"/>
        <v>1512</v>
      </c>
      <c r="I282" s="310" t="s">
        <v>335</v>
      </c>
    </row>
    <row r="283" spans="1:9">
      <c r="A283" s="308" t="s">
        <v>869</v>
      </c>
      <c r="B283" s="308" t="s">
        <v>731</v>
      </c>
      <c r="C283" s="308">
        <v>3.6</v>
      </c>
      <c r="D283" s="306" t="s">
        <v>1060</v>
      </c>
      <c r="E283" s="308">
        <v>450</v>
      </c>
      <c r="F283" s="563" t="s">
        <v>10</v>
      </c>
      <c r="G283" s="308" t="s">
        <v>1305</v>
      </c>
      <c r="H283" s="565">
        <f t="shared" si="7"/>
        <v>1620</v>
      </c>
      <c r="I283" s="310" t="s">
        <v>335</v>
      </c>
    </row>
    <row r="284" spans="1:9">
      <c r="A284" s="308">
        <v>25</v>
      </c>
      <c r="B284" s="308" t="s">
        <v>731</v>
      </c>
      <c r="C284" s="308">
        <v>3.9</v>
      </c>
      <c r="D284" s="306" t="s">
        <v>1060</v>
      </c>
      <c r="E284" s="308">
        <v>420</v>
      </c>
      <c r="F284" s="563" t="s">
        <v>658</v>
      </c>
      <c r="G284" s="308"/>
      <c r="H284" s="565">
        <f t="shared" si="7"/>
        <v>1638</v>
      </c>
      <c r="I284" s="310" t="s">
        <v>335</v>
      </c>
    </row>
    <row r="285" spans="1:9" ht="26.4">
      <c r="A285" s="59" t="s">
        <v>747</v>
      </c>
      <c r="B285" s="59" t="s">
        <v>731</v>
      </c>
      <c r="C285" s="279">
        <v>3.9</v>
      </c>
      <c r="D285" s="313" t="s">
        <v>1060</v>
      </c>
      <c r="E285" s="59">
        <v>350</v>
      </c>
      <c r="F285" s="562" t="s">
        <v>10</v>
      </c>
      <c r="G285" s="529" t="s">
        <v>733</v>
      </c>
      <c r="H285" s="530">
        <f t="shared" si="7"/>
        <v>1365</v>
      </c>
      <c r="I285" s="307" t="s">
        <v>335</v>
      </c>
    </row>
    <row r="286" spans="1:9">
      <c r="A286" s="308">
        <v>26</v>
      </c>
      <c r="B286" s="308" t="s">
        <v>731</v>
      </c>
      <c r="C286" s="308">
        <v>4.22</v>
      </c>
      <c r="D286" s="306" t="s">
        <v>1060</v>
      </c>
      <c r="E286" s="308">
        <v>420</v>
      </c>
      <c r="F286" s="563" t="s">
        <v>658</v>
      </c>
      <c r="G286" s="308"/>
      <c r="H286" s="565">
        <f t="shared" si="7"/>
        <v>1772.3999999999999</v>
      </c>
      <c r="I286" s="310" t="s">
        <v>335</v>
      </c>
    </row>
    <row r="287" spans="1:9">
      <c r="A287" s="308" t="s">
        <v>1289</v>
      </c>
      <c r="B287" s="308" t="s">
        <v>731</v>
      </c>
      <c r="C287" s="308">
        <v>4.22</v>
      </c>
      <c r="D287" s="306" t="s">
        <v>1060</v>
      </c>
      <c r="E287" s="308">
        <v>450</v>
      </c>
      <c r="F287" s="563" t="s">
        <v>10</v>
      </c>
      <c r="G287" s="308" t="s">
        <v>1305</v>
      </c>
      <c r="H287" s="565">
        <f t="shared" si="7"/>
        <v>1899</v>
      </c>
      <c r="I287" s="310" t="s">
        <v>335</v>
      </c>
    </row>
    <row r="288" spans="1:9">
      <c r="A288" s="308" t="s">
        <v>748</v>
      </c>
      <c r="B288" s="308" t="s">
        <v>731</v>
      </c>
      <c r="C288" s="308">
        <v>4.22</v>
      </c>
      <c r="D288" s="306" t="s">
        <v>1060</v>
      </c>
      <c r="E288" s="308">
        <v>450</v>
      </c>
      <c r="F288" s="563" t="s">
        <v>10</v>
      </c>
      <c r="G288" s="308" t="s">
        <v>1305</v>
      </c>
      <c r="H288" s="565">
        <f t="shared" si="7"/>
        <v>1899</v>
      </c>
      <c r="I288" s="310" t="s">
        <v>335</v>
      </c>
    </row>
    <row r="289" spans="1:9" ht="26.4">
      <c r="A289" s="59" t="s">
        <v>748</v>
      </c>
      <c r="B289" s="59" t="s">
        <v>731</v>
      </c>
      <c r="C289" s="279">
        <v>4.9000000000000004</v>
      </c>
      <c r="D289" s="313" t="s">
        <v>1060</v>
      </c>
      <c r="E289" s="59">
        <v>350</v>
      </c>
      <c r="F289" s="562" t="s">
        <v>10</v>
      </c>
      <c r="G289" s="529" t="s">
        <v>733</v>
      </c>
      <c r="H289" s="530">
        <f t="shared" si="7"/>
        <v>1715.0000000000002</v>
      </c>
      <c r="I289" s="307" t="s">
        <v>335</v>
      </c>
    </row>
    <row r="290" spans="1:9">
      <c r="A290" s="308">
        <v>30</v>
      </c>
      <c r="B290" s="308" t="s">
        <v>731</v>
      </c>
      <c r="C290" s="308">
        <v>5.62</v>
      </c>
      <c r="D290" s="306" t="s">
        <v>1060</v>
      </c>
      <c r="E290" s="308">
        <v>390</v>
      </c>
      <c r="F290" s="563" t="s">
        <v>658</v>
      </c>
      <c r="G290" s="308"/>
      <c r="H290" s="565">
        <f t="shared" si="7"/>
        <v>2191.8000000000002</v>
      </c>
      <c r="I290" s="310" t="s">
        <v>335</v>
      </c>
    </row>
    <row r="291" spans="1:9">
      <c r="A291" s="308" t="s">
        <v>749</v>
      </c>
      <c r="B291" s="308" t="s">
        <v>731</v>
      </c>
      <c r="C291" s="308">
        <v>5.62</v>
      </c>
      <c r="D291" s="306" t="s">
        <v>1060</v>
      </c>
      <c r="E291" s="308">
        <v>450</v>
      </c>
      <c r="F291" s="563" t="s">
        <v>10</v>
      </c>
      <c r="G291" s="308" t="s">
        <v>1305</v>
      </c>
      <c r="H291" s="565">
        <f t="shared" si="7"/>
        <v>2529</v>
      </c>
      <c r="I291" s="310" t="s">
        <v>335</v>
      </c>
    </row>
    <row r="292" spans="1:9" ht="26.4">
      <c r="A292" s="59" t="s">
        <v>749</v>
      </c>
      <c r="B292" s="59" t="s">
        <v>731</v>
      </c>
      <c r="C292" s="279">
        <v>5.62</v>
      </c>
      <c r="D292" s="313" t="s">
        <v>1060</v>
      </c>
      <c r="E292" s="59">
        <v>350</v>
      </c>
      <c r="F292" s="562" t="s">
        <v>10</v>
      </c>
      <c r="G292" s="529" t="s">
        <v>733</v>
      </c>
      <c r="H292" s="530">
        <f t="shared" si="7"/>
        <v>1967</v>
      </c>
      <c r="I292" s="307" t="s">
        <v>335</v>
      </c>
    </row>
    <row r="293" spans="1:9">
      <c r="A293" s="308">
        <v>32</v>
      </c>
      <c r="B293" s="308" t="s">
        <v>731</v>
      </c>
      <c r="C293" s="308">
        <v>6.4</v>
      </c>
      <c r="D293" s="306" t="s">
        <v>1060</v>
      </c>
      <c r="E293" s="308">
        <v>390</v>
      </c>
      <c r="F293" s="563" t="s">
        <v>658</v>
      </c>
      <c r="G293" s="308"/>
      <c r="H293" s="565">
        <f t="shared" si="7"/>
        <v>2496</v>
      </c>
      <c r="I293" s="310" t="s">
        <v>335</v>
      </c>
    </row>
    <row r="294" spans="1:9" ht="26.4">
      <c r="A294" s="59" t="s">
        <v>702</v>
      </c>
      <c r="B294" s="59" t="s">
        <v>731</v>
      </c>
      <c r="C294" s="279">
        <v>6.4</v>
      </c>
      <c r="D294" s="313" t="s">
        <v>1060</v>
      </c>
      <c r="E294" s="59">
        <v>350</v>
      </c>
      <c r="F294" s="562" t="s">
        <v>10</v>
      </c>
      <c r="G294" s="529" t="s">
        <v>733</v>
      </c>
      <c r="H294" s="530">
        <f t="shared" si="7"/>
        <v>2240</v>
      </c>
      <c r="I294" s="307" t="s">
        <v>335</v>
      </c>
    </row>
    <row r="295" spans="1:9">
      <c r="A295" s="308">
        <v>35</v>
      </c>
      <c r="B295" s="308" t="s">
        <v>731</v>
      </c>
      <c r="C295" s="308">
        <v>7.7</v>
      </c>
      <c r="D295" s="306" t="s">
        <v>1060</v>
      </c>
      <c r="E295" s="308">
        <v>390</v>
      </c>
      <c r="F295" s="563" t="s">
        <v>658</v>
      </c>
      <c r="G295" s="308"/>
      <c r="H295" s="308">
        <f t="shared" si="7"/>
        <v>3003</v>
      </c>
      <c r="I295" s="310" t="s">
        <v>335</v>
      </c>
    </row>
    <row r="296" spans="1:9" ht="26.4">
      <c r="A296" s="59" t="s">
        <v>703</v>
      </c>
      <c r="B296" s="59" t="s">
        <v>731</v>
      </c>
      <c r="C296" s="279">
        <v>7.7</v>
      </c>
      <c r="D296" s="313" t="s">
        <v>1060</v>
      </c>
      <c r="E296" s="59">
        <v>350</v>
      </c>
      <c r="F296" s="562" t="s">
        <v>10</v>
      </c>
      <c r="G296" s="529" t="s">
        <v>733</v>
      </c>
      <c r="H296" s="530">
        <f t="shared" si="7"/>
        <v>2695</v>
      </c>
      <c r="I296" s="307" t="s">
        <v>335</v>
      </c>
    </row>
    <row r="297" spans="1:9">
      <c r="A297" s="308">
        <v>36</v>
      </c>
      <c r="B297" s="308" t="s">
        <v>731</v>
      </c>
      <c r="C297" s="308">
        <v>8.1</v>
      </c>
      <c r="D297" s="306" t="s">
        <v>1060</v>
      </c>
      <c r="E297" s="308">
        <v>390</v>
      </c>
      <c r="F297" s="563" t="s">
        <v>658</v>
      </c>
      <c r="G297" s="308"/>
      <c r="H297" s="308">
        <f t="shared" si="7"/>
        <v>3159</v>
      </c>
      <c r="I297" s="310" t="s">
        <v>335</v>
      </c>
    </row>
    <row r="298" spans="1:9" ht="26.4">
      <c r="A298" s="59" t="s">
        <v>704</v>
      </c>
      <c r="B298" s="59" t="s">
        <v>731</v>
      </c>
      <c r="C298" s="279">
        <v>8.1</v>
      </c>
      <c r="D298" s="313" t="s">
        <v>1060</v>
      </c>
      <c r="E298" s="59">
        <v>350</v>
      </c>
      <c r="F298" s="562" t="s">
        <v>10</v>
      </c>
      <c r="G298" s="529" t="s">
        <v>733</v>
      </c>
      <c r="H298" s="530">
        <f t="shared" si="7"/>
        <v>2835</v>
      </c>
      <c r="I298" s="307" t="s">
        <v>335</v>
      </c>
    </row>
    <row r="299" spans="1:9">
      <c r="A299" s="308">
        <v>38</v>
      </c>
      <c r="B299" s="308" t="s">
        <v>731</v>
      </c>
      <c r="C299" s="308">
        <v>9</v>
      </c>
      <c r="D299" s="306" t="s">
        <v>1060</v>
      </c>
      <c r="E299" s="308">
        <v>390</v>
      </c>
      <c r="F299" s="563" t="s">
        <v>658</v>
      </c>
      <c r="G299" s="308"/>
      <c r="H299" s="308">
        <f t="shared" si="7"/>
        <v>3510</v>
      </c>
      <c r="I299" s="310" t="s">
        <v>335</v>
      </c>
    </row>
    <row r="300" spans="1:9">
      <c r="A300" s="308">
        <v>40</v>
      </c>
      <c r="B300" s="308" t="s">
        <v>731</v>
      </c>
      <c r="C300" s="308">
        <v>10</v>
      </c>
      <c r="D300" s="306" t="s">
        <v>1060</v>
      </c>
      <c r="E300" s="308">
        <v>390</v>
      </c>
      <c r="F300" s="563" t="s">
        <v>658</v>
      </c>
      <c r="G300" s="308"/>
      <c r="H300" s="308">
        <f t="shared" si="7"/>
        <v>3900</v>
      </c>
      <c r="I300" s="310" t="s">
        <v>335</v>
      </c>
    </row>
    <row r="301" spans="1:9" ht="26.4">
      <c r="A301" s="59" t="s">
        <v>750</v>
      </c>
      <c r="B301" s="59" t="s">
        <v>731</v>
      </c>
      <c r="C301" s="279">
        <v>10</v>
      </c>
      <c r="D301" s="313" t="s">
        <v>1060</v>
      </c>
      <c r="E301" s="59">
        <v>350</v>
      </c>
      <c r="F301" s="562" t="s">
        <v>10</v>
      </c>
      <c r="G301" s="529" t="s">
        <v>733</v>
      </c>
      <c r="H301" s="530">
        <f t="shared" si="7"/>
        <v>3500</v>
      </c>
      <c r="I301" s="307" t="s">
        <v>335</v>
      </c>
    </row>
    <row r="302" spans="1:9">
      <c r="A302" s="308">
        <v>42</v>
      </c>
      <c r="B302" s="308" t="s">
        <v>731</v>
      </c>
      <c r="C302" s="308">
        <v>11</v>
      </c>
      <c r="D302" s="306" t="s">
        <v>1060</v>
      </c>
      <c r="E302" s="308">
        <v>390</v>
      </c>
      <c r="F302" s="563" t="s">
        <v>658</v>
      </c>
      <c r="G302" s="308"/>
      <c r="H302" s="308">
        <f t="shared" si="7"/>
        <v>4290</v>
      </c>
      <c r="I302" s="310" t="s">
        <v>335</v>
      </c>
    </row>
    <row r="303" spans="1:9" ht="26.4">
      <c r="A303" s="59" t="s">
        <v>1035</v>
      </c>
      <c r="B303" s="59" t="s">
        <v>731</v>
      </c>
      <c r="C303" s="279">
        <v>11.1</v>
      </c>
      <c r="D303" s="313" t="s">
        <v>1060</v>
      </c>
      <c r="E303" s="59">
        <v>350</v>
      </c>
      <c r="F303" s="562" t="s">
        <v>10</v>
      </c>
      <c r="G303" s="529" t="s">
        <v>733</v>
      </c>
      <c r="H303" s="530">
        <f t="shared" si="7"/>
        <v>3885</v>
      </c>
      <c r="I303" s="311" t="s">
        <v>335</v>
      </c>
    </row>
    <row r="304" spans="1:9">
      <c r="A304" s="308">
        <v>43</v>
      </c>
      <c r="B304" s="308" t="s">
        <v>731</v>
      </c>
      <c r="C304" s="308">
        <v>11.6</v>
      </c>
      <c r="D304" s="306" t="s">
        <v>1060</v>
      </c>
      <c r="E304" s="308">
        <v>390</v>
      </c>
      <c r="F304" s="563" t="s">
        <v>658</v>
      </c>
      <c r="G304" s="308"/>
      <c r="H304" s="308">
        <f t="shared" si="7"/>
        <v>4524</v>
      </c>
      <c r="I304" s="310" t="s">
        <v>335</v>
      </c>
    </row>
    <row r="305" spans="1:9">
      <c r="A305" s="308">
        <v>45</v>
      </c>
      <c r="B305" s="308" t="s">
        <v>731</v>
      </c>
      <c r="C305" s="308">
        <v>12.65</v>
      </c>
      <c r="D305" s="306" t="s">
        <v>1060</v>
      </c>
      <c r="E305" s="308">
        <v>390</v>
      </c>
      <c r="F305" s="563" t="s">
        <v>658</v>
      </c>
      <c r="G305" s="308"/>
      <c r="H305" s="308">
        <f t="shared" si="7"/>
        <v>4933.5</v>
      </c>
      <c r="I305" s="310" t="s">
        <v>335</v>
      </c>
    </row>
    <row r="306" spans="1:9" ht="26.4">
      <c r="A306" s="308">
        <v>45</v>
      </c>
      <c r="B306" s="308" t="s">
        <v>731</v>
      </c>
      <c r="C306" s="308">
        <v>12.65</v>
      </c>
      <c r="D306" s="306" t="s">
        <v>1060</v>
      </c>
      <c r="E306" s="308">
        <v>350</v>
      </c>
      <c r="F306" s="563" t="s">
        <v>658</v>
      </c>
      <c r="G306" s="308" t="s">
        <v>1306</v>
      </c>
      <c r="H306" s="308">
        <f t="shared" si="7"/>
        <v>4427.5</v>
      </c>
      <c r="I306" s="310" t="s">
        <v>335</v>
      </c>
    </row>
    <row r="307" spans="1:9" ht="26.4">
      <c r="A307" s="59" t="s">
        <v>706</v>
      </c>
      <c r="B307" s="59" t="s">
        <v>731</v>
      </c>
      <c r="C307" s="279">
        <v>12.65</v>
      </c>
      <c r="D307" s="313" t="s">
        <v>1060</v>
      </c>
      <c r="E307" s="59">
        <v>350</v>
      </c>
      <c r="F307" s="562" t="s">
        <v>10</v>
      </c>
      <c r="G307" s="529" t="s">
        <v>733</v>
      </c>
      <c r="H307" s="530">
        <f t="shared" si="7"/>
        <v>4427.5</v>
      </c>
      <c r="I307" s="307" t="s">
        <v>335</v>
      </c>
    </row>
    <row r="308" spans="1:9">
      <c r="A308" s="308">
        <v>48</v>
      </c>
      <c r="B308" s="308" t="s">
        <v>731</v>
      </c>
      <c r="C308" s="308">
        <v>14.38</v>
      </c>
      <c r="D308" s="306" t="s">
        <v>1060</v>
      </c>
      <c r="E308" s="308">
        <v>350</v>
      </c>
      <c r="F308" s="563" t="s">
        <v>658</v>
      </c>
      <c r="G308" s="308"/>
      <c r="H308" s="308">
        <f t="shared" si="7"/>
        <v>5033</v>
      </c>
      <c r="I308" s="310" t="s">
        <v>335</v>
      </c>
    </row>
    <row r="309" spans="1:9">
      <c r="A309" s="308">
        <v>50</v>
      </c>
      <c r="B309" s="308" t="s">
        <v>731</v>
      </c>
      <c r="C309" s="308">
        <v>15.61</v>
      </c>
      <c r="D309" s="306" t="s">
        <v>1060</v>
      </c>
      <c r="E309" s="308">
        <v>350</v>
      </c>
      <c r="F309" s="563" t="s">
        <v>658</v>
      </c>
      <c r="G309" s="308"/>
      <c r="H309" s="308">
        <f t="shared" si="7"/>
        <v>5463.5</v>
      </c>
      <c r="I309" s="310" t="s">
        <v>335</v>
      </c>
    </row>
    <row r="310" spans="1:9" ht="26.4">
      <c r="A310" s="308">
        <v>50</v>
      </c>
      <c r="B310" s="308" t="s">
        <v>731</v>
      </c>
      <c r="C310" s="308">
        <v>15.61</v>
      </c>
      <c r="D310" s="306" t="s">
        <v>1060</v>
      </c>
      <c r="E310" s="308">
        <v>350</v>
      </c>
      <c r="F310" s="563" t="s">
        <v>658</v>
      </c>
      <c r="G310" s="308" t="s">
        <v>1306</v>
      </c>
      <c r="H310" s="308">
        <f t="shared" si="7"/>
        <v>5463.5</v>
      </c>
      <c r="I310" s="310" t="s">
        <v>335</v>
      </c>
    </row>
    <row r="311" spans="1:9" ht="26.4">
      <c r="A311" s="59" t="s">
        <v>707</v>
      </c>
      <c r="B311" s="59" t="s">
        <v>731</v>
      </c>
      <c r="C311" s="279">
        <v>15.61</v>
      </c>
      <c r="D311" s="313" t="s">
        <v>1060</v>
      </c>
      <c r="E311" s="59">
        <v>350</v>
      </c>
      <c r="F311" s="562" t="s">
        <v>10</v>
      </c>
      <c r="G311" s="529" t="s">
        <v>733</v>
      </c>
      <c r="H311" s="530">
        <f t="shared" si="7"/>
        <v>5463.5</v>
      </c>
      <c r="I311" s="307" t="s">
        <v>335</v>
      </c>
    </row>
    <row r="312" spans="1:9">
      <c r="A312" s="308">
        <v>52</v>
      </c>
      <c r="B312" s="308" t="s">
        <v>731</v>
      </c>
      <c r="C312" s="308">
        <v>16.88</v>
      </c>
      <c r="D312" s="306" t="s">
        <v>1060</v>
      </c>
      <c r="E312" s="308">
        <v>390</v>
      </c>
      <c r="F312" s="563" t="s">
        <v>658</v>
      </c>
      <c r="G312" s="308"/>
      <c r="H312" s="308">
        <f t="shared" si="7"/>
        <v>6583.2</v>
      </c>
      <c r="I312" s="310" t="s">
        <v>335</v>
      </c>
    </row>
    <row r="313" spans="1:9">
      <c r="A313" s="308">
        <v>53</v>
      </c>
      <c r="B313" s="308" t="s">
        <v>731</v>
      </c>
      <c r="C313" s="308">
        <v>17.53</v>
      </c>
      <c r="D313" s="306" t="s">
        <v>1060</v>
      </c>
      <c r="E313" s="308">
        <v>390</v>
      </c>
      <c r="F313" s="563" t="s">
        <v>658</v>
      </c>
      <c r="G313" s="308"/>
      <c r="H313" s="308">
        <f t="shared" si="7"/>
        <v>6836.7000000000007</v>
      </c>
      <c r="I313" s="310" t="s">
        <v>335</v>
      </c>
    </row>
    <row r="314" spans="1:9">
      <c r="A314" s="308">
        <v>55</v>
      </c>
      <c r="B314" s="308" t="s">
        <v>731</v>
      </c>
      <c r="C314" s="308">
        <v>18.899999999999999</v>
      </c>
      <c r="D314" s="306" t="s">
        <v>1060</v>
      </c>
      <c r="E314" s="308">
        <v>390</v>
      </c>
      <c r="F314" s="563" t="s">
        <v>658</v>
      </c>
      <c r="G314" s="308"/>
      <c r="H314" s="308">
        <f t="shared" si="7"/>
        <v>7370.9999999999991</v>
      </c>
      <c r="I314" s="310" t="s">
        <v>335</v>
      </c>
    </row>
    <row r="315" spans="1:9" ht="26.4">
      <c r="A315" s="59" t="s">
        <v>708</v>
      </c>
      <c r="B315" s="59" t="s">
        <v>731</v>
      </c>
      <c r="C315" s="279">
        <v>18.899999999999999</v>
      </c>
      <c r="D315" s="313" t="s">
        <v>1060</v>
      </c>
      <c r="E315" s="59">
        <v>350</v>
      </c>
      <c r="F315" s="562" t="s">
        <v>10</v>
      </c>
      <c r="G315" s="529" t="s">
        <v>733</v>
      </c>
      <c r="H315" s="530">
        <f t="shared" si="7"/>
        <v>6614.9999999999991</v>
      </c>
      <c r="I315" s="307" t="s">
        <v>335</v>
      </c>
    </row>
    <row r="316" spans="1:9">
      <c r="A316" s="308">
        <v>56</v>
      </c>
      <c r="B316" s="308" t="s">
        <v>731</v>
      </c>
      <c r="C316" s="308">
        <v>19.600000000000001</v>
      </c>
      <c r="D316" s="306" t="s">
        <v>1060</v>
      </c>
      <c r="E316" s="308">
        <v>390</v>
      </c>
      <c r="F316" s="563" t="s">
        <v>658</v>
      </c>
      <c r="G316" s="308"/>
      <c r="H316" s="308">
        <f t="shared" si="7"/>
        <v>7644.0000000000009</v>
      </c>
      <c r="I316" s="310" t="s">
        <v>335</v>
      </c>
    </row>
    <row r="317" spans="1:9">
      <c r="A317" s="308">
        <v>58</v>
      </c>
      <c r="B317" s="308" t="s">
        <v>731</v>
      </c>
      <c r="C317" s="308">
        <v>21</v>
      </c>
      <c r="D317" s="306" t="s">
        <v>1060</v>
      </c>
      <c r="E317" s="308">
        <v>390</v>
      </c>
      <c r="F317" s="563" t="s">
        <v>658</v>
      </c>
      <c r="G317" s="308"/>
      <c r="H317" s="308">
        <f t="shared" si="7"/>
        <v>8190</v>
      </c>
      <c r="I317" s="310" t="s">
        <v>335</v>
      </c>
    </row>
    <row r="318" spans="1:9">
      <c r="A318" s="308">
        <v>60</v>
      </c>
      <c r="B318" s="308" t="s">
        <v>731</v>
      </c>
      <c r="C318" s="308">
        <v>22.5</v>
      </c>
      <c r="D318" s="306" t="s">
        <v>1060</v>
      </c>
      <c r="E318" s="308">
        <v>390</v>
      </c>
      <c r="F318" s="563" t="s">
        <v>658</v>
      </c>
      <c r="G318" s="308"/>
      <c r="H318" s="308">
        <f t="shared" si="7"/>
        <v>8775</v>
      </c>
      <c r="I318" s="310" t="s">
        <v>335</v>
      </c>
    </row>
    <row r="319" spans="1:9" ht="26.4">
      <c r="A319" s="59" t="s">
        <v>709</v>
      </c>
      <c r="B319" s="59" t="s">
        <v>731</v>
      </c>
      <c r="C319" s="279">
        <v>22.5</v>
      </c>
      <c r="D319" s="313" t="s">
        <v>1060</v>
      </c>
      <c r="E319" s="59">
        <v>350</v>
      </c>
      <c r="F319" s="562" t="s">
        <v>10</v>
      </c>
      <c r="G319" s="529" t="s">
        <v>733</v>
      </c>
      <c r="H319" s="530">
        <f t="shared" si="7"/>
        <v>7875</v>
      </c>
      <c r="I319" s="307" t="s">
        <v>335</v>
      </c>
    </row>
    <row r="320" spans="1:9">
      <c r="A320" s="308">
        <v>65</v>
      </c>
      <c r="B320" s="308" t="s">
        <v>731</v>
      </c>
      <c r="C320" s="308">
        <v>26.4</v>
      </c>
      <c r="D320" s="306" t="s">
        <v>1060</v>
      </c>
      <c r="E320" s="308">
        <v>390</v>
      </c>
      <c r="F320" s="563" t="s">
        <v>658</v>
      </c>
      <c r="G320" s="308"/>
      <c r="H320" s="308">
        <f t="shared" ref="H320:H360" si="8">E320*C320</f>
        <v>10296</v>
      </c>
      <c r="I320" s="310" t="s">
        <v>335</v>
      </c>
    </row>
    <row r="321" spans="1:9" ht="16.5" customHeight="1">
      <c r="A321" s="59" t="s">
        <v>710</v>
      </c>
      <c r="B321" s="59" t="s">
        <v>731</v>
      </c>
      <c r="C321" s="279">
        <v>26.4</v>
      </c>
      <c r="D321" s="313" t="s">
        <v>1060</v>
      </c>
      <c r="E321" s="59">
        <v>350</v>
      </c>
      <c r="F321" s="562" t="s">
        <v>10</v>
      </c>
      <c r="G321" s="529" t="s">
        <v>733</v>
      </c>
      <c r="H321" s="530">
        <f t="shared" si="8"/>
        <v>9240</v>
      </c>
      <c r="I321" s="307" t="s">
        <v>335</v>
      </c>
    </row>
    <row r="322" spans="1:9">
      <c r="A322" s="308">
        <v>70</v>
      </c>
      <c r="B322" s="308" t="s">
        <v>731</v>
      </c>
      <c r="C322" s="308">
        <v>30.6</v>
      </c>
      <c r="D322" s="306" t="s">
        <v>1060</v>
      </c>
      <c r="E322" s="308">
        <v>390</v>
      </c>
      <c r="F322" s="563" t="s">
        <v>658</v>
      </c>
      <c r="G322" s="308"/>
      <c r="H322" s="308">
        <f t="shared" si="8"/>
        <v>11934</v>
      </c>
      <c r="I322" s="310" t="s">
        <v>335</v>
      </c>
    </row>
    <row r="323" spans="1:9" ht="26.4">
      <c r="A323" s="59" t="s">
        <v>711</v>
      </c>
      <c r="B323" s="59" t="s">
        <v>731</v>
      </c>
      <c r="C323" s="279">
        <v>30.6</v>
      </c>
      <c r="D323" s="313" t="s">
        <v>1060</v>
      </c>
      <c r="E323" s="59">
        <v>350</v>
      </c>
      <c r="F323" s="562" t="s">
        <v>10</v>
      </c>
      <c r="G323" s="529" t="s">
        <v>733</v>
      </c>
      <c r="H323" s="530">
        <f t="shared" si="8"/>
        <v>10710</v>
      </c>
      <c r="I323" s="307" t="s">
        <v>335</v>
      </c>
    </row>
    <row r="324" spans="1:9">
      <c r="A324" s="308">
        <v>75</v>
      </c>
      <c r="B324" s="308" t="s">
        <v>731</v>
      </c>
      <c r="C324" s="308">
        <v>35.200000000000003</v>
      </c>
      <c r="D324" s="306" t="s">
        <v>1060</v>
      </c>
      <c r="E324" s="308">
        <v>390</v>
      </c>
      <c r="F324" s="563" t="s">
        <v>658</v>
      </c>
      <c r="G324" s="308"/>
      <c r="H324" s="308">
        <f t="shared" si="8"/>
        <v>13728.000000000002</v>
      </c>
      <c r="I324" s="310" t="s">
        <v>335</v>
      </c>
    </row>
    <row r="325" spans="1:9" ht="30.75" customHeight="1">
      <c r="A325" s="59" t="s">
        <v>712</v>
      </c>
      <c r="B325" s="59" t="s">
        <v>731</v>
      </c>
      <c r="C325" s="279">
        <v>35.200000000000003</v>
      </c>
      <c r="D325" s="313" t="s">
        <v>1060</v>
      </c>
      <c r="E325" s="59">
        <v>350</v>
      </c>
      <c r="F325" s="562" t="s">
        <v>10</v>
      </c>
      <c r="G325" s="529" t="s">
        <v>733</v>
      </c>
      <c r="H325" s="530">
        <f t="shared" si="8"/>
        <v>12320.000000000002</v>
      </c>
      <c r="I325" s="307" t="s">
        <v>335</v>
      </c>
    </row>
    <row r="326" spans="1:9">
      <c r="A326" s="308">
        <v>80</v>
      </c>
      <c r="B326" s="308" t="s">
        <v>731</v>
      </c>
      <c r="C326" s="308">
        <v>40</v>
      </c>
      <c r="D326" s="306" t="s">
        <v>1060</v>
      </c>
      <c r="E326" s="308">
        <v>390</v>
      </c>
      <c r="F326" s="563" t="s">
        <v>658</v>
      </c>
      <c r="G326" s="308"/>
      <c r="H326" s="308">
        <f t="shared" si="8"/>
        <v>15600</v>
      </c>
      <c r="I326" s="310" t="s">
        <v>335</v>
      </c>
    </row>
    <row r="327" spans="1:9" ht="26.4">
      <c r="A327" s="59" t="s">
        <v>713</v>
      </c>
      <c r="B327" s="59" t="s">
        <v>731</v>
      </c>
      <c r="C327" s="279">
        <v>40</v>
      </c>
      <c r="D327" s="313" t="s">
        <v>1060</v>
      </c>
      <c r="E327" s="59">
        <v>350</v>
      </c>
      <c r="F327" s="562" t="s">
        <v>10</v>
      </c>
      <c r="G327" s="529" t="s">
        <v>733</v>
      </c>
      <c r="H327" s="279">
        <f t="shared" si="8"/>
        <v>14000</v>
      </c>
      <c r="I327" s="307" t="s">
        <v>335</v>
      </c>
    </row>
    <row r="328" spans="1:9">
      <c r="A328" s="308">
        <v>85</v>
      </c>
      <c r="B328" s="308" t="s">
        <v>731</v>
      </c>
      <c r="C328" s="308">
        <v>45.11</v>
      </c>
      <c r="D328" s="306" t="s">
        <v>1060</v>
      </c>
      <c r="E328" s="308">
        <v>390</v>
      </c>
      <c r="F328" s="563" t="s">
        <v>658</v>
      </c>
      <c r="G328" s="308"/>
      <c r="H328" s="308">
        <f t="shared" si="8"/>
        <v>17592.900000000001</v>
      </c>
      <c r="I328" s="310" t="s">
        <v>335</v>
      </c>
    </row>
    <row r="329" spans="1:9">
      <c r="A329" s="308">
        <v>88</v>
      </c>
      <c r="B329" s="308" t="s">
        <v>731</v>
      </c>
      <c r="C329" s="308">
        <v>50.57</v>
      </c>
      <c r="D329" s="306" t="s">
        <v>1060</v>
      </c>
      <c r="E329" s="308">
        <v>390</v>
      </c>
      <c r="F329" s="563" t="s">
        <v>658</v>
      </c>
      <c r="G329" s="308"/>
      <c r="H329" s="308">
        <f t="shared" si="8"/>
        <v>19722.3</v>
      </c>
      <c r="I329" s="310" t="s">
        <v>335</v>
      </c>
    </row>
    <row r="330" spans="1:9">
      <c r="A330" s="308">
        <v>90</v>
      </c>
      <c r="B330" s="308" t="s">
        <v>731</v>
      </c>
      <c r="C330" s="308">
        <v>50.57</v>
      </c>
      <c r="D330" s="306" t="s">
        <v>1060</v>
      </c>
      <c r="E330" s="308">
        <v>390</v>
      </c>
      <c r="F330" s="563" t="s">
        <v>658</v>
      </c>
      <c r="G330" s="308"/>
      <c r="H330" s="308">
        <f t="shared" si="8"/>
        <v>19722.3</v>
      </c>
      <c r="I330" s="310" t="s">
        <v>335</v>
      </c>
    </row>
    <row r="331" spans="1:9" ht="26.4">
      <c r="A331" s="59" t="s">
        <v>715</v>
      </c>
      <c r="B331" s="59" t="s">
        <v>731</v>
      </c>
      <c r="C331" s="279">
        <v>50.57</v>
      </c>
      <c r="D331" s="312" t="s">
        <v>1060</v>
      </c>
      <c r="E331" s="59">
        <v>350</v>
      </c>
      <c r="F331" s="562" t="s">
        <v>10</v>
      </c>
      <c r="G331" s="529" t="s">
        <v>733</v>
      </c>
      <c r="H331" s="530">
        <f t="shared" si="8"/>
        <v>17699.5</v>
      </c>
      <c r="I331" s="307" t="s">
        <v>335</v>
      </c>
    </row>
    <row r="332" spans="1:9">
      <c r="A332" s="308" t="s">
        <v>1297</v>
      </c>
      <c r="B332" s="308" t="s">
        <v>731</v>
      </c>
      <c r="C332" s="308">
        <v>60</v>
      </c>
      <c r="D332" s="306" t="s">
        <v>1060</v>
      </c>
      <c r="E332" s="308">
        <v>390</v>
      </c>
      <c r="F332" s="563" t="s">
        <v>658</v>
      </c>
      <c r="G332" s="308"/>
      <c r="H332" s="308">
        <f t="shared" si="8"/>
        <v>23400</v>
      </c>
      <c r="I332" s="310" t="s">
        <v>335</v>
      </c>
    </row>
    <row r="333" spans="1:9">
      <c r="A333" s="308">
        <v>95</v>
      </c>
      <c r="B333" s="308" t="s">
        <v>731</v>
      </c>
      <c r="C333" s="308">
        <v>60</v>
      </c>
      <c r="D333" s="306" t="s">
        <v>1060</v>
      </c>
      <c r="E333" s="308">
        <v>390</v>
      </c>
      <c r="F333" s="563" t="s">
        <v>658</v>
      </c>
      <c r="G333" s="308"/>
      <c r="H333" s="308">
        <f t="shared" si="8"/>
        <v>23400</v>
      </c>
      <c r="I333" s="310" t="s">
        <v>335</v>
      </c>
    </row>
    <row r="334" spans="1:9">
      <c r="A334" s="308" t="s">
        <v>1152</v>
      </c>
      <c r="B334" s="308" t="s">
        <v>731</v>
      </c>
      <c r="C334" s="308">
        <v>62</v>
      </c>
      <c r="D334" s="306" t="s">
        <v>1060</v>
      </c>
      <c r="E334" s="308">
        <v>390</v>
      </c>
      <c r="F334" s="563" t="s">
        <v>658</v>
      </c>
      <c r="G334" s="308"/>
      <c r="H334" s="308">
        <f t="shared" si="8"/>
        <v>24180</v>
      </c>
      <c r="I334" s="310" t="s">
        <v>335</v>
      </c>
    </row>
    <row r="335" spans="1:9">
      <c r="A335" s="308">
        <v>100</v>
      </c>
      <c r="B335" s="308" t="s">
        <v>731</v>
      </c>
      <c r="C335" s="308">
        <v>62.5</v>
      </c>
      <c r="D335" s="306" t="s">
        <v>1060</v>
      </c>
      <c r="E335" s="308">
        <v>390</v>
      </c>
      <c r="F335" s="563" t="s">
        <v>658</v>
      </c>
      <c r="G335" s="308"/>
      <c r="H335" s="308">
        <f t="shared" si="8"/>
        <v>24375</v>
      </c>
      <c r="I335" s="310" t="s">
        <v>335</v>
      </c>
    </row>
    <row r="336" spans="1:9">
      <c r="A336" s="308">
        <v>105</v>
      </c>
      <c r="B336" s="308" t="s">
        <v>731</v>
      </c>
      <c r="C336" s="308">
        <v>69</v>
      </c>
      <c r="D336" s="306" t="s">
        <v>1060</v>
      </c>
      <c r="E336" s="308">
        <v>390</v>
      </c>
      <c r="F336" s="563" t="s">
        <v>658</v>
      </c>
      <c r="G336" s="308"/>
      <c r="H336" s="308">
        <f t="shared" si="8"/>
        <v>26910</v>
      </c>
      <c r="I336" s="310" t="s">
        <v>335</v>
      </c>
    </row>
    <row r="337" spans="1:13">
      <c r="A337" s="308">
        <v>110</v>
      </c>
      <c r="B337" s="308" t="s">
        <v>731</v>
      </c>
      <c r="C337" s="308">
        <v>75.599999999999994</v>
      </c>
      <c r="D337" s="306" t="s">
        <v>1060</v>
      </c>
      <c r="E337" s="308">
        <v>390</v>
      </c>
      <c r="F337" s="563" t="s">
        <v>658</v>
      </c>
      <c r="G337" s="308"/>
      <c r="H337" s="308">
        <f t="shared" si="8"/>
        <v>29483.999999999996</v>
      </c>
      <c r="I337" s="310" t="s">
        <v>335</v>
      </c>
    </row>
    <row r="338" spans="1:13" ht="26.4">
      <c r="A338" s="59" t="s">
        <v>718</v>
      </c>
      <c r="B338" s="59" t="s">
        <v>731</v>
      </c>
      <c r="C338" s="279">
        <v>75.599999999999994</v>
      </c>
      <c r="D338" s="312" t="s">
        <v>1060</v>
      </c>
      <c r="E338" s="59">
        <v>350</v>
      </c>
      <c r="F338" s="562" t="s">
        <v>10</v>
      </c>
      <c r="G338" s="529" t="s">
        <v>733</v>
      </c>
      <c r="H338" s="530">
        <f t="shared" si="8"/>
        <v>26459.999999999996</v>
      </c>
      <c r="I338" s="307" t="s">
        <v>335</v>
      </c>
    </row>
    <row r="339" spans="1:13">
      <c r="A339" s="308">
        <v>120</v>
      </c>
      <c r="B339" s="308" t="s">
        <v>731</v>
      </c>
      <c r="C339" s="308">
        <v>90</v>
      </c>
      <c r="D339" s="306" t="s">
        <v>1060</v>
      </c>
      <c r="E339" s="308">
        <v>390</v>
      </c>
      <c r="F339" s="563" t="s">
        <v>658</v>
      </c>
      <c r="G339" s="308"/>
      <c r="H339" s="308">
        <f t="shared" si="8"/>
        <v>35100</v>
      </c>
      <c r="I339" s="310" t="s">
        <v>335</v>
      </c>
    </row>
    <row r="340" spans="1:13">
      <c r="A340" s="308">
        <v>122</v>
      </c>
      <c r="B340" s="308" t="s">
        <v>731</v>
      </c>
      <c r="C340" s="308">
        <v>93</v>
      </c>
      <c r="D340" s="306" t="s">
        <v>1060</v>
      </c>
      <c r="E340" s="308">
        <v>390</v>
      </c>
      <c r="F340" s="563" t="s">
        <v>658</v>
      </c>
      <c r="G340" s="308"/>
      <c r="H340" s="308">
        <f t="shared" si="8"/>
        <v>36270</v>
      </c>
      <c r="I340" s="310" t="s">
        <v>335</v>
      </c>
    </row>
    <row r="341" spans="1:13" ht="23.25" customHeight="1">
      <c r="A341" s="308">
        <v>130</v>
      </c>
      <c r="B341" s="308" t="s">
        <v>731</v>
      </c>
      <c r="C341" s="308">
        <v>105.52</v>
      </c>
      <c r="D341" s="306" t="s">
        <v>1060</v>
      </c>
      <c r="E341" s="308">
        <v>390</v>
      </c>
      <c r="F341" s="563" t="s">
        <v>658</v>
      </c>
      <c r="G341" s="308"/>
      <c r="H341" s="308">
        <f t="shared" si="8"/>
        <v>41152.799999999996</v>
      </c>
      <c r="I341" s="310" t="s">
        <v>335</v>
      </c>
    </row>
    <row r="342" spans="1:13">
      <c r="A342" s="308">
        <v>140</v>
      </c>
      <c r="B342" s="308" t="s">
        <v>731</v>
      </c>
      <c r="C342" s="308">
        <v>122.5</v>
      </c>
      <c r="D342" s="306" t="s">
        <v>1060</v>
      </c>
      <c r="E342" s="308">
        <v>390</v>
      </c>
      <c r="F342" s="563" t="s">
        <v>658</v>
      </c>
      <c r="G342" s="308"/>
      <c r="H342" s="308">
        <f t="shared" si="8"/>
        <v>47775</v>
      </c>
      <c r="I342" s="310" t="s">
        <v>335</v>
      </c>
    </row>
    <row r="343" spans="1:13" ht="26.4">
      <c r="A343" s="59" t="s">
        <v>721</v>
      </c>
      <c r="B343" s="59" t="s">
        <v>731</v>
      </c>
      <c r="C343" s="279">
        <v>122.4</v>
      </c>
      <c r="D343" s="312" t="s">
        <v>1060</v>
      </c>
      <c r="E343" s="59">
        <v>350</v>
      </c>
      <c r="F343" s="562" t="s">
        <v>10</v>
      </c>
      <c r="G343" s="529" t="s">
        <v>733</v>
      </c>
      <c r="H343" s="530">
        <f t="shared" si="8"/>
        <v>42840</v>
      </c>
      <c r="I343" s="307" t="s">
        <v>335</v>
      </c>
    </row>
    <row r="344" spans="1:13">
      <c r="A344" s="308">
        <v>150</v>
      </c>
      <c r="B344" s="308" t="s">
        <v>731</v>
      </c>
      <c r="C344" s="308">
        <v>140.5</v>
      </c>
      <c r="D344" s="306" t="s">
        <v>1060</v>
      </c>
      <c r="E344" s="308">
        <v>390</v>
      </c>
      <c r="F344" s="563" t="s">
        <v>658</v>
      </c>
      <c r="G344" s="308"/>
      <c r="H344" s="308">
        <f t="shared" si="8"/>
        <v>54795</v>
      </c>
      <c r="I344" s="310" t="s">
        <v>335</v>
      </c>
    </row>
    <row r="345" spans="1:13">
      <c r="A345" s="308">
        <v>155</v>
      </c>
      <c r="B345" s="308" t="s">
        <v>731</v>
      </c>
      <c r="C345" s="308">
        <v>150</v>
      </c>
      <c r="D345" s="306" t="s">
        <v>1060</v>
      </c>
      <c r="E345" s="308">
        <v>390</v>
      </c>
      <c r="F345" s="563" t="s">
        <v>658</v>
      </c>
      <c r="G345" s="308"/>
      <c r="H345" s="308">
        <f t="shared" si="8"/>
        <v>58500</v>
      </c>
      <c r="I345" s="310" t="s">
        <v>335</v>
      </c>
    </row>
    <row r="346" spans="1:13">
      <c r="A346" s="308">
        <v>158</v>
      </c>
      <c r="B346" s="308" t="s">
        <v>731</v>
      </c>
      <c r="C346" s="308">
        <v>160</v>
      </c>
      <c r="D346" s="306" t="s">
        <v>1060</v>
      </c>
      <c r="E346" s="308">
        <v>390</v>
      </c>
      <c r="F346" s="563" t="s">
        <v>658</v>
      </c>
      <c r="G346" s="308"/>
      <c r="H346" s="308">
        <f t="shared" si="8"/>
        <v>62400</v>
      </c>
      <c r="I346" s="310" t="s">
        <v>335</v>
      </c>
    </row>
    <row r="347" spans="1:13">
      <c r="A347" s="308">
        <v>160</v>
      </c>
      <c r="B347" s="308" t="s">
        <v>731</v>
      </c>
      <c r="C347" s="308">
        <v>160</v>
      </c>
      <c r="D347" s="306" t="s">
        <v>1060</v>
      </c>
      <c r="E347" s="308">
        <v>390</v>
      </c>
      <c r="F347" s="563" t="s">
        <v>658</v>
      </c>
      <c r="G347" s="308"/>
      <c r="H347" s="308">
        <f t="shared" si="8"/>
        <v>62400</v>
      </c>
      <c r="I347" s="310" t="s">
        <v>335</v>
      </c>
    </row>
    <row r="348" spans="1:13">
      <c r="A348" s="308">
        <v>170</v>
      </c>
      <c r="B348" s="308" t="s">
        <v>731</v>
      </c>
      <c r="C348" s="308">
        <v>191.22</v>
      </c>
      <c r="D348" s="306" t="s">
        <v>1060</v>
      </c>
      <c r="E348" s="308">
        <v>390</v>
      </c>
      <c r="F348" s="563" t="s">
        <v>658</v>
      </c>
      <c r="G348" s="308"/>
      <c r="H348" s="308">
        <f t="shared" si="8"/>
        <v>74575.8</v>
      </c>
      <c r="I348" s="310" t="s">
        <v>335</v>
      </c>
    </row>
    <row r="349" spans="1:13">
      <c r="A349" s="308">
        <v>175</v>
      </c>
      <c r="B349" s="308" t="s">
        <v>731</v>
      </c>
      <c r="C349" s="308">
        <v>191.22</v>
      </c>
      <c r="D349" s="306" t="s">
        <v>1060</v>
      </c>
      <c r="E349" s="308">
        <v>390</v>
      </c>
      <c r="F349" s="563" t="s">
        <v>658</v>
      </c>
      <c r="G349" s="308"/>
      <c r="H349" s="308">
        <f t="shared" si="8"/>
        <v>74575.8</v>
      </c>
      <c r="I349" s="310" t="s">
        <v>335</v>
      </c>
      <c r="M349" s="99"/>
    </row>
    <row r="350" spans="1:13">
      <c r="A350" s="308">
        <v>180</v>
      </c>
      <c r="B350" s="308" t="s">
        <v>731</v>
      </c>
      <c r="C350" s="308">
        <v>202.3</v>
      </c>
      <c r="D350" s="306" t="s">
        <v>1060</v>
      </c>
      <c r="E350" s="308">
        <v>390</v>
      </c>
      <c r="F350" s="563" t="s">
        <v>658</v>
      </c>
      <c r="G350" s="308"/>
      <c r="H350" s="308">
        <f t="shared" si="8"/>
        <v>78897</v>
      </c>
      <c r="I350" s="310" t="s">
        <v>335</v>
      </c>
    </row>
    <row r="351" spans="1:13" ht="26.4">
      <c r="A351" s="59" t="s">
        <v>751</v>
      </c>
      <c r="B351" s="59" t="s">
        <v>731</v>
      </c>
      <c r="C351" s="279">
        <v>202.3</v>
      </c>
      <c r="D351" s="313" t="s">
        <v>1060</v>
      </c>
      <c r="E351" s="59">
        <v>350</v>
      </c>
      <c r="F351" s="562" t="s">
        <v>10</v>
      </c>
      <c r="G351" s="529" t="s">
        <v>733</v>
      </c>
      <c r="H351" s="530">
        <f t="shared" si="8"/>
        <v>70805</v>
      </c>
      <c r="I351" s="307" t="s">
        <v>335</v>
      </c>
    </row>
    <row r="352" spans="1:13">
      <c r="A352" s="308" t="s">
        <v>752</v>
      </c>
      <c r="B352" s="308" t="s">
        <v>731</v>
      </c>
      <c r="C352" s="308">
        <v>211.3</v>
      </c>
      <c r="D352" s="306" t="s">
        <v>1060</v>
      </c>
      <c r="E352" s="308">
        <v>390</v>
      </c>
      <c r="F352" s="563" t="s">
        <v>658</v>
      </c>
      <c r="G352" s="308"/>
      <c r="H352" s="308">
        <f t="shared" si="8"/>
        <v>82407</v>
      </c>
      <c r="I352" s="310" t="s">
        <v>335</v>
      </c>
    </row>
    <row r="353" spans="1:9">
      <c r="A353" s="308">
        <v>185</v>
      </c>
      <c r="B353" s="308" t="s">
        <v>731</v>
      </c>
      <c r="C353" s="308">
        <v>213.7</v>
      </c>
      <c r="D353" s="306" t="s">
        <v>1060</v>
      </c>
      <c r="E353" s="308">
        <v>390</v>
      </c>
      <c r="F353" s="563" t="s">
        <v>658</v>
      </c>
      <c r="G353" s="308"/>
      <c r="H353" s="308">
        <f t="shared" si="8"/>
        <v>83343</v>
      </c>
      <c r="I353" s="310" t="s">
        <v>335</v>
      </c>
    </row>
    <row r="354" spans="1:9">
      <c r="A354" s="308">
        <v>200</v>
      </c>
      <c r="B354" s="308" t="s">
        <v>731</v>
      </c>
      <c r="C354" s="308">
        <v>250</v>
      </c>
      <c r="D354" s="306" t="s">
        <v>1060</v>
      </c>
      <c r="E354" s="308">
        <v>390</v>
      </c>
      <c r="F354" s="563" t="s">
        <v>658</v>
      </c>
      <c r="G354" s="308"/>
      <c r="H354" s="308">
        <f t="shared" si="8"/>
        <v>97500</v>
      </c>
      <c r="I354" s="310" t="s">
        <v>335</v>
      </c>
    </row>
    <row r="355" spans="1:9">
      <c r="A355" s="308">
        <v>225</v>
      </c>
      <c r="B355" s="308" t="s">
        <v>731</v>
      </c>
      <c r="C355" s="308">
        <v>316</v>
      </c>
      <c r="D355" s="306" t="s">
        <v>1060</v>
      </c>
      <c r="E355" s="308">
        <v>420</v>
      </c>
      <c r="F355" s="563" t="s">
        <v>658</v>
      </c>
      <c r="G355" s="308"/>
      <c r="H355" s="308">
        <f t="shared" si="8"/>
        <v>132720</v>
      </c>
      <c r="I355" s="310" t="s">
        <v>335</v>
      </c>
    </row>
    <row r="356" spans="1:9">
      <c r="A356" s="308">
        <v>240</v>
      </c>
      <c r="B356" s="308" t="s">
        <v>731</v>
      </c>
      <c r="C356" s="308">
        <v>360</v>
      </c>
      <c r="D356" s="306" t="s">
        <v>1060</v>
      </c>
      <c r="E356" s="308">
        <v>420</v>
      </c>
      <c r="F356" s="563" t="s">
        <v>658</v>
      </c>
      <c r="G356" s="308"/>
      <c r="H356" s="308">
        <f t="shared" si="8"/>
        <v>151200</v>
      </c>
      <c r="I356" s="310" t="s">
        <v>335</v>
      </c>
    </row>
    <row r="357" spans="1:9">
      <c r="A357" s="308">
        <v>250</v>
      </c>
      <c r="B357" s="308" t="s">
        <v>731</v>
      </c>
      <c r="C357" s="308">
        <v>390.2</v>
      </c>
      <c r="D357" s="306" t="s">
        <v>1060</v>
      </c>
      <c r="E357" s="308">
        <v>420</v>
      </c>
      <c r="F357" s="563" t="s">
        <v>658</v>
      </c>
      <c r="G357" s="308"/>
      <c r="H357" s="308">
        <f t="shared" si="8"/>
        <v>163884</v>
      </c>
      <c r="I357" s="310" t="s">
        <v>335</v>
      </c>
    </row>
    <row r="358" spans="1:9" ht="38.25" customHeight="1">
      <c r="A358" s="308">
        <v>320</v>
      </c>
      <c r="B358" s="308" t="s">
        <v>731</v>
      </c>
      <c r="C358" s="308">
        <v>640</v>
      </c>
      <c r="D358" s="306" t="s">
        <v>1060</v>
      </c>
      <c r="E358" s="308">
        <v>420</v>
      </c>
      <c r="F358" s="563" t="s">
        <v>658</v>
      </c>
      <c r="G358" s="308"/>
      <c r="H358" s="308">
        <f t="shared" si="8"/>
        <v>268800</v>
      </c>
      <c r="I358" s="310" t="s">
        <v>335</v>
      </c>
    </row>
    <row r="359" spans="1:9">
      <c r="A359" s="308">
        <v>335</v>
      </c>
      <c r="B359" s="308" t="s">
        <v>731</v>
      </c>
      <c r="C359" s="308">
        <v>701</v>
      </c>
      <c r="D359" s="306" t="s">
        <v>1060</v>
      </c>
      <c r="E359" s="308">
        <v>420</v>
      </c>
      <c r="F359" s="563" t="s">
        <v>658</v>
      </c>
      <c r="G359" s="308"/>
      <c r="H359" s="308">
        <f t="shared" si="8"/>
        <v>294420</v>
      </c>
      <c r="I359" s="310" t="s">
        <v>335</v>
      </c>
    </row>
    <row r="360" spans="1:9">
      <c r="A360" s="308">
        <v>450</v>
      </c>
      <c r="B360" s="308" t="s">
        <v>731</v>
      </c>
      <c r="C360" s="308">
        <v>1265</v>
      </c>
      <c r="D360" s="306" t="s">
        <v>1060</v>
      </c>
      <c r="E360" s="308">
        <v>420</v>
      </c>
      <c r="F360" s="310" t="s">
        <v>658</v>
      </c>
      <c r="G360" s="308"/>
      <c r="H360" s="308">
        <f t="shared" si="8"/>
        <v>531300</v>
      </c>
      <c r="I360" s="310" t="s">
        <v>335</v>
      </c>
    </row>
    <row r="361" spans="1:9" ht="38.25" customHeight="1">
      <c r="A361" s="362" t="s">
        <v>603</v>
      </c>
      <c r="B361" s="363"/>
      <c r="C361" s="363"/>
      <c r="D361" s="363"/>
      <c r="E361" s="363"/>
      <c r="F361" s="363"/>
      <c r="G361" s="363"/>
      <c r="H361" s="554"/>
      <c r="I361" s="150"/>
    </row>
    <row r="362" spans="1:9" ht="26.4">
      <c r="A362" s="59" t="s">
        <v>736</v>
      </c>
      <c r="B362" s="59" t="s">
        <v>753</v>
      </c>
      <c r="C362" s="279">
        <v>0.22500000000000001</v>
      </c>
      <c r="D362" s="312" t="s">
        <v>1060</v>
      </c>
      <c r="E362" s="59">
        <v>200</v>
      </c>
      <c r="F362" s="307" t="s">
        <v>335</v>
      </c>
      <c r="G362" s="529" t="s">
        <v>754</v>
      </c>
      <c r="H362" s="530">
        <f t="shared" ref="H362:H369" si="9">E362/C362</f>
        <v>888.88888888888891</v>
      </c>
      <c r="I362" s="307" t="s">
        <v>10</v>
      </c>
    </row>
    <row r="363" spans="1:9" ht="26.4">
      <c r="A363" s="59" t="s">
        <v>738</v>
      </c>
      <c r="B363" s="59" t="s">
        <v>753</v>
      </c>
      <c r="C363" s="279">
        <v>0.4</v>
      </c>
      <c r="D363" s="312" t="s">
        <v>1060</v>
      </c>
      <c r="E363" s="59">
        <v>300</v>
      </c>
      <c r="F363" s="307" t="s">
        <v>335</v>
      </c>
      <c r="G363" s="529" t="s">
        <v>754</v>
      </c>
      <c r="H363" s="530">
        <f t="shared" si="9"/>
        <v>750</v>
      </c>
      <c r="I363" s="307" t="s">
        <v>10</v>
      </c>
    </row>
    <row r="364" spans="1:9" ht="26.4">
      <c r="A364" s="59" t="s">
        <v>739</v>
      </c>
      <c r="B364" s="59" t="s">
        <v>753</v>
      </c>
      <c r="C364" s="279">
        <v>0.63</v>
      </c>
      <c r="D364" s="312" t="s">
        <v>1060</v>
      </c>
      <c r="E364" s="59">
        <v>500</v>
      </c>
      <c r="F364" s="307" t="s">
        <v>335</v>
      </c>
      <c r="G364" s="529" t="s">
        <v>754</v>
      </c>
      <c r="H364" s="530">
        <f t="shared" si="9"/>
        <v>793.65079365079362</v>
      </c>
      <c r="I364" s="307" t="s">
        <v>10</v>
      </c>
    </row>
    <row r="365" spans="1:9" ht="26.4">
      <c r="A365" s="59" t="s">
        <v>740</v>
      </c>
      <c r="B365" s="59" t="s">
        <v>753</v>
      </c>
      <c r="C365" s="279">
        <v>0.9</v>
      </c>
      <c r="D365" s="312" t="s">
        <v>1060</v>
      </c>
      <c r="E365" s="59">
        <v>700</v>
      </c>
      <c r="F365" s="307" t="s">
        <v>335</v>
      </c>
      <c r="G365" s="529" t="s">
        <v>754</v>
      </c>
      <c r="H365" s="530">
        <f t="shared" si="9"/>
        <v>777.77777777777771</v>
      </c>
      <c r="I365" s="307" t="s">
        <v>10</v>
      </c>
    </row>
    <row r="366" spans="1:9">
      <c r="A366" s="290">
        <v>12</v>
      </c>
      <c r="B366" s="290" t="s">
        <v>610</v>
      </c>
      <c r="C366" s="280">
        <v>0.9</v>
      </c>
      <c r="D366" s="306" t="s">
        <v>1060</v>
      </c>
      <c r="E366" s="290">
        <v>790</v>
      </c>
      <c r="F366" s="309" t="s">
        <v>10</v>
      </c>
      <c r="G366" s="531" t="s">
        <v>699</v>
      </c>
      <c r="H366" s="533">
        <f t="shared" si="9"/>
        <v>877.77777777777771</v>
      </c>
      <c r="I366" s="309" t="s">
        <v>10</v>
      </c>
    </row>
    <row r="367" spans="1:9" ht="26.4">
      <c r="A367" s="59" t="s">
        <v>741</v>
      </c>
      <c r="B367" s="59" t="s">
        <v>753</v>
      </c>
      <c r="C367" s="279">
        <v>1.23</v>
      </c>
      <c r="D367" s="312" t="s">
        <v>1060</v>
      </c>
      <c r="E367" s="59">
        <v>900</v>
      </c>
      <c r="F367" s="307" t="s">
        <v>335</v>
      </c>
      <c r="G367" s="529" t="s">
        <v>754</v>
      </c>
      <c r="H367" s="530">
        <f t="shared" si="9"/>
        <v>731.70731707317077</v>
      </c>
      <c r="I367" s="307" t="s">
        <v>10</v>
      </c>
    </row>
    <row r="368" spans="1:9" ht="26.4">
      <c r="A368" s="59" t="s">
        <v>743</v>
      </c>
      <c r="B368" s="59" t="s">
        <v>753</v>
      </c>
      <c r="C368" s="279">
        <v>1.6</v>
      </c>
      <c r="D368" s="312" t="s">
        <v>1060</v>
      </c>
      <c r="E368" s="59">
        <v>1200</v>
      </c>
      <c r="F368" s="307" t="s">
        <v>335</v>
      </c>
      <c r="G368" s="529" t="s">
        <v>754</v>
      </c>
      <c r="H368" s="530">
        <f t="shared" si="9"/>
        <v>750</v>
      </c>
      <c r="I368" s="307" t="s">
        <v>10</v>
      </c>
    </row>
    <row r="369" spans="1:9" ht="26.4">
      <c r="A369" s="59" t="s">
        <v>745</v>
      </c>
      <c r="B369" s="59" t="s">
        <v>753</v>
      </c>
      <c r="C369" s="279">
        <v>2.5</v>
      </c>
      <c r="D369" s="312" t="s">
        <v>1060</v>
      </c>
      <c r="E369" s="59">
        <v>1800</v>
      </c>
      <c r="F369" s="307" t="s">
        <v>335</v>
      </c>
      <c r="G369" s="529" t="s">
        <v>754</v>
      </c>
      <c r="H369" s="530">
        <f t="shared" si="9"/>
        <v>720</v>
      </c>
      <c r="I369" s="307" t="s">
        <v>10</v>
      </c>
    </row>
    <row r="370" spans="1:9">
      <c r="A370" s="290">
        <v>20</v>
      </c>
      <c r="B370" s="290" t="s">
        <v>610</v>
      </c>
      <c r="C370" s="280">
        <v>2.5</v>
      </c>
      <c r="D370" s="306" t="s">
        <v>1060</v>
      </c>
      <c r="E370" s="290">
        <v>790</v>
      </c>
      <c r="F370" s="309" t="s">
        <v>10</v>
      </c>
      <c r="G370" s="531" t="s">
        <v>699</v>
      </c>
      <c r="H370" s="533">
        <f t="shared" ref="H370:H428" si="10">E370*C370</f>
        <v>1975</v>
      </c>
      <c r="I370" s="309" t="s">
        <v>335</v>
      </c>
    </row>
    <row r="371" spans="1:9" ht="26.4">
      <c r="A371" s="59" t="s">
        <v>869</v>
      </c>
      <c r="B371" s="59" t="s">
        <v>753</v>
      </c>
      <c r="C371" s="279">
        <v>3.6</v>
      </c>
      <c r="D371" s="312" t="s">
        <v>1060</v>
      </c>
      <c r="E371" s="59">
        <v>690</v>
      </c>
      <c r="F371" s="307" t="s">
        <v>10</v>
      </c>
      <c r="G371" s="529" t="s">
        <v>754</v>
      </c>
      <c r="H371" s="530">
        <f t="shared" si="10"/>
        <v>2484</v>
      </c>
      <c r="I371" s="307" t="s">
        <v>335</v>
      </c>
    </row>
    <row r="372" spans="1:9" ht="26.4">
      <c r="A372" s="59" t="s">
        <v>747</v>
      </c>
      <c r="B372" s="59" t="s">
        <v>753</v>
      </c>
      <c r="C372" s="279">
        <v>3.9</v>
      </c>
      <c r="D372" s="312" t="s">
        <v>1060</v>
      </c>
      <c r="E372" s="59">
        <v>690</v>
      </c>
      <c r="F372" s="307" t="s">
        <v>10</v>
      </c>
      <c r="G372" s="529" t="s">
        <v>754</v>
      </c>
      <c r="H372" s="530">
        <f t="shared" si="10"/>
        <v>2691</v>
      </c>
      <c r="I372" s="307" t="s">
        <v>335</v>
      </c>
    </row>
    <row r="373" spans="1:9">
      <c r="A373" s="290">
        <v>25</v>
      </c>
      <c r="B373" s="290" t="s">
        <v>610</v>
      </c>
      <c r="C373" s="280">
        <v>3.9</v>
      </c>
      <c r="D373" s="306" t="s">
        <v>1060</v>
      </c>
      <c r="E373" s="290">
        <v>790</v>
      </c>
      <c r="F373" s="309" t="s">
        <v>10</v>
      </c>
      <c r="G373" s="531" t="s">
        <v>699</v>
      </c>
      <c r="H373" s="533">
        <f t="shared" si="10"/>
        <v>3081</v>
      </c>
      <c r="I373" s="309" t="s">
        <v>335</v>
      </c>
    </row>
    <row r="374" spans="1:9">
      <c r="A374" s="290">
        <v>26</v>
      </c>
      <c r="B374" s="290" t="s">
        <v>610</v>
      </c>
      <c r="C374" s="280">
        <v>4.2</v>
      </c>
      <c r="D374" s="306" t="s">
        <v>1060</v>
      </c>
      <c r="E374" s="290">
        <v>790</v>
      </c>
      <c r="F374" s="309" t="s">
        <v>10</v>
      </c>
      <c r="G374" s="531" t="s">
        <v>699</v>
      </c>
      <c r="H374" s="533">
        <f t="shared" si="10"/>
        <v>3318</v>
      </c>
      <c r="I374" s="309" t="s">
        <v>335</v>
      </c>
    </row>
    <row r="375" spans="1:9" ht="26.4">
      <c r="A375" s="59" t="s">
        <v>749</v>
      </c>
      <c r="B375" s="59" t="s">
        <v>753</v>
      </c>
      <c r="C375" s="279">
        <v>5.62</v>
      </c>
      <c r="D375" s="312" t="s">
        <v>1060</v>
      </c>
      <c r="E375" s="59">
        <v>690</v>
      </c>
      <c r="F375" s="307" t="s">
        <v>10</v>
      </c>
      <c r="G375" s="529" t="s">
        <v>754</v>
      </c>
      <c r="H375" s="530">
        <f t="shared" si="10"/>
        <v>3877.8</v>
      </c>
      <c r="I375" s="307" t="s">
        <v>335</v>
      </c>
    </row>
    <row r="376" spans="1:9" ht="26.4">
      <c r="A376" s="59" t="s">
        <v>703</v>
      </c>
      <c r="B376" s="59" t="s">
        <v>753</v>
      </c>
      <c r="C376" s="279">
        <v>7.7</v>
      </c>
      <c r="D376" s="312" t="s">
        <v>1060</v>
      </c>
      <c r="E376" s="59">
        <v>690</v>
      </c>
      <c r="F376" s="307" t="s">
        <v>10</v>
      </c>
      <c r="G376" s="529" t="s">
        <v>754</v>
      </c>
      <c r="H376" s="530">
        <f t="shared" si="10"/>
        <v>5313</v>
      </c>
      <c r="I376" s="307" t="s">
        <v>335</v>
      </c>
    </row>
    <row r="377" spans="1:9">
      <c r="A377" s="290" t="s">
        <v>703</v>
      </c>
      <c r="B377" s="290" t="s">
        <v>610</v>
      </c>
      <c r="C377" s="280">
        <v>7.7</v>
      </c>
      <c r="D377" s="306" t="s">
        <v>1060</v>
      </c>
      <c r="E377" s="290">
        <v>790</v>
      </c>
      <c r="F377" s="309" t="s">
        <v>10</v>
      </c>
      <c r="G377" s="531" t="s">
        <v>951</v>
      </c>
      <c r="H377" s="533">
        <f t="shared" si="10"/>
        <v>6083</v>
      </c>
      <c r="I377" s="309" t="s">
        <v>335</v>
      </c>
    </row>
    <row r="378" spans="1:9" ht="31.5" customHeight="1">
      <c r="A378" s="290" t="s">
        <v>704</v>
      </c>
      <c r="B378" s="290" t="s">
        <v>610</v>
      </c>
      <c r="C378" s="280">
        <v>8.1</v>
      </c>
      <c r="D378" s="306" t="s">
        <v>1060</v>
      </c>
      <c r="E378" s="290">
        <v>790</v>
      </c>
      <c r="F378" s="309" t="s">
        <v>10</v>
      </c>
      <c r="G378" s="531" t="s">
        <v>755</v>
      </c>
      <c r="H378" s="533">
        <f t="shared" si="10"/>
        <v>6399</v>
      </c>
      <c r="I378" s="309" t="s">
        <v>335</v>
      </c>
    </row>
    <row r="379" spans="1:9" ht="26.4">
      <c r="A379" s="59" t="s">
        <v>750</v>
      </c>
      <c r="B379" s="59" t="s">
        <v>753</v>
      </c>
      <c r="C379" s="279">
        <v>10</v>
      </c>
      <c r="D379" s="312" t="s">
        <v>1060</v>
      </c>
      <c r="E379" s="59">
        <v>690</v>
      </c>
      <c r="F379" s="307" t="s">
        <v>10</v>
      </c>
      <c r="G379" s="529" t="s">
        <v>754</v>
      </c>
      <c r="H379" s="530">
        <f t="shared" si="10"/>
        <v>6900</v>
      </c>
      <c r="I379" s="307" t="s">
        <v>335</v>
      </c>
    </row>
    <row r="380" spans="1:9" ht="30.75" customHeight="1">
      <c r="A380" s="59" t="s">
        <v>706</v>
      </c>
      <c r="B380" s="59" t="s">
        <v>753</v>
      </c>
      <c r="C380" s="279">
        <v>12.7</v>
      </c>
      <c r="D380" s="312" t="s">
        <v>1060</v>
      </c>
      <c r="E380" s="59">
        <v>690</v>
      </c>
      <c r="F380" s="307" t="s">
        <v>10</v>
      </c>
      <c r="G380" s="529" t="s">
        <v>754</v>
      </c>
      <c r="H380" s="530">
        <f t="shared" si="10"/>
        <v>8763</v>
      </c>
      <c r="I380" s="307" t="s">
        <v>335</v>
      </c>
    </row>
    <row r="381" spans="1:9" ht="26.4">
      <c r="A381" s="59" t="s">
        <v>756</v>
      </c>
      <c r="B381" s="59" t="s">
        <v>753</v>
      </c>
      <c r="C381" s="279">
        <v>13.22</v>
      </c>
      <c r="D381" s="312" t="s">
        <v>1060</v>
      </c>
      <c r="E381" s="59">
        <v>690</v>
      </c>
      <c r="F381" s="307" t="s">
        <v>10</v>
      </c>
      <c r="G381" s="529" t="s">
        <v>754</v>
      </c>
      <c r="H381" s="530">
        <f t="shared" si="10"/>
        <v>9121.8000000000011</v>
      </c>
      <c r="I381" s="307" t="s">
        <v>335</v>
      </c>
    </row>
    <row r="382" spans="1:9" ht="26.4">
      <c r="A382" s="59" t="s">
        <v>707</v>
      </c>
      <c r="B382" s="59" t="s">
        <v>753</v>
      </c>
      <c r="C382" s="279">
        <v>15.61</v>
      </c>
      <c r="D382" s="312" t="s">
        <v>1060</v>
      </c>
      <c r="E382" s="59">
        <v>690</v>
      </c>
      <c r="F382" s="307" t="s">
        <v>10</v>
      </c>
      <c r="G382" s="529" t="s">
        <v>754</v>
      </c>
      <c r="H382" s="530">
        <f t="shared" si="10"/>
        <v>10770.9</v>
      </c>
      <c r="I382" s="307" t="s">
        <v>335</v>
      </c>
    </row>
    <row r="383" spans="1:9" ht="36.75" customHeight="1">
      <c r="A383" s="290">
        <v>50</v>
      </c>
      <c r="B383" s="290" t="s">
        <v>610</v>
      </c>
      <c r="C383" s="280">
        <v>15.61</v>
      </c>
      <c r="D383" s="306" t="s">
        <v>1060</v>
      </c>
      <c r="E383" s="290">
        <v>790</v>
      </c>
      <c r="F383" s="309" t="s">
        <v>10</v>
      </c>
      <c r="G383" s="531" t="s">
        <v>1308</v>
      </c>
      <c r="H383" s="533">
        <f t="shared" si="10"/>
        <v>12331.9</v>
      </c>
      <c r="I383" s="309" t="s">
        <v>335</v>
      </c>
    </row>
    <row r="384" spans="1:9" ht="26.4">
      <c r="A384" s="290" t="s">
        <v>707</v>
      </c>
      <c r="B384" s="290" t="s">
        <v>610</v>
      </c>
      <c r="C384" s="280">
        <v>15.61</v>
      </c>
      <c r="D384" s="306" t="s">
        <v>1060</v>
      </c>
      <c r="E384" s="290">
        <v>790</v>
      </c>
      <c r="F384" s="309" t="s">
        <v>10</v>
      </c>
      <c r="G384" s="531" t="s">
        <v>755</v>
      </c>
      <c r="H384" s="533">
        <f t="shared" si="10"/>
        <v>12331.9</v>
      </c>
      <c r="I384" s="309" t="s">
        <v>335</v>
      </c>
    </row>
    <row r="385" spans="1:9" ht="26.4">
      <c r="A385" s="59" t="s">
        <v>708</v>
      </c>
      <c r="B385" s="59" t="s">
        <v>753</v>
      </c>
      <c r="C385" s="279">
        <v>18.899999999999999</v>
      </c>
      <c r="D385" s="312" t="s">
        <v>1060</v>
      </c>
      <c r="E385" s="59">
        <v>690</v>
      </c>
      <c r="F385" s="307" t="s">
        <v>10</v>
      </c>
      <c r="G385" s="529" t="s">
        <v>754</v>
      </c>
      <c r="H385" s="530">
        <f t="shared" si="10"/>
        <v>13040.999999999998</v>
      </c>
      <c r="I385" s="307" t="s">
        <v>335</v>
      </c>
    </row>
    <row r="386" spans="1:9" ht="32.25" customHeight="1">
      <c r="A386" s="59" t="s">
        <v>709</v>
      </c>
      <c r="B386" s="59" t="s">
        <v>753</v>
      </c>
      <c r="C386" s="279">
        <v>22.5</v>
      </c>
      <c r="D386" s="312" t="s">
        <v>1060</v>
      </c>
      <c r="E386" s="59">
        <v>690</v>
      </c>
      <c r="F386" s="307" t="s">
        <v>10</v>
      </c>
      <c r="G386" s="529" t="s">
        <v>754</v>
      </c>
      <c r="H386" s="530">
        <f t="shared" si="10"/>
        <v>15525</v>
      </c>
      <c r="I386" s="307" t="s">
        <v>335</v>
      </c>
    </row>
    <row r="387" spans="1:9" ht="26.4">
      <c r="A387" s="59" t="s">
        <v>710</v>
      </c>
      <c r="B387" s="59" t="s">
        <v>753</v>
      </c>
      <c r="C387" s="279">
        <v>26.4</v>
      </c>
      <c r="D387" s="312" t="s">
        <v>1060</v>
      </c>
      <c r="E387" s="59">
        <v>690</v>
      </c>
      <c r="F387" s="307" t="s">
        <v>10</v>
      </c>
      <c r="G387" s="529" t="s">
        <v>754</v>
      </c>
      <c r="H387" s="530">
        <f t="shared" si="10"/>
        <v>18216</v>
      </c>
      <c r="I387" s="307" t="s">
        <v>335</v>
      </c>
    </row>
    <row r="388" spans="1:9" ht="26.4">
      <c r="A388" s="59" t="s">
        <v>711</v>
      </c>
      <c r="B388" s="59" t="s">
        <v>753</v>
      </c>
      <c r="C388" s="282">
        <v>30.6</v>
      </c>
      <c r="D388" s="312" t="s">
        <v>1060</v>
      </c>
      <c r="E388" s="59">
        <v>690</v>
      </c>
      <c r="F388" s="307" t="s">
        <v>10</v>
      </c>
      <c r="G388" s="529" t="s">
        <v>754</v>
      </c>
      <c r="H388" s="530">
        <f t="shared" si="10"/>
        <v>21114</v>
      </c>
      <c r="I388" s="307" t="s">
        <v>335</v>
      </c>
    </row>
    <row r="389" spans="1:9" ht="26.4">
      <c r="A389" s="59" t="s">
        <v>713</v>
      </c>
      <c r="B389" s="59" t="s">
        <v>753</v>
      </c>
      <c r="C389" s="282">
        <v>40</v>
      </c>
      <c r="D389" s="312" t="s">
        <v>1060</v>
      </c>
      <c r="E389" s="59">
        <v>690</v>
      </c>
      <c r="F389" s="307" t="s">
        <v>10</v>
      </c>
      <c r="G389" s="529" t="s">
        <v>754</v>
      </c>
      <c r="H389" s="530">
        <f t="shared" si="10"/>
        <v>27600</v>
      </c>
      <c r="I389" s="307" t="s">
        <v>335</v>
      </c>
    </row>
    <row r="390" spans="1:9" ht="26.4">
      <c r="A390" s="290" t="s">
        <v>713</v>
      </c>
      <c r="B390" s="290" t="s">
        <v>610</v>
      </c>
      <c r="C390" s="280">
        <v>40</v>
      </c>
      <c r="D390" s="306" t="s">
        <v>1060</v>
      </c>
      <c r="E390" s="290">
        <v>790</v>
      </c>
      <c r="F390" s="566" t="s">
        <v>10</v>
      </c>
      <c r="G390" s="290" t="s">
        <v>755</v>
      </c>
      <c r="H390" s="567">
        <f t="shared" si="10"/>
        <v>31600</v>
      </c>
      <c r="I390" s="309" t="s">
        <v>335</v>
      </c>
    </row>
    <row r="391" spans="1:9">
      <c r="A391" s="290">
        <v>100</v>
      </c>
      <c r="B391" s="290" t="s">
        <v>610</v>
      </c>
      <c r="C391" s="280">
        <v>62.5</v>
      </c>
      <c r="D391" s="306" t="s">
        <v>1060</v>
      </c>
      <c r="E391" s="290">
        <v>790</v>
      </c>
      <c r="F391" s="309" t="s">
        <v>10</v>
      </c>
      <c r="G391" s="531" t="s">
        <v>1309</v>
      </c>
      <c r="H391" s="533">
        <f t="shared" si="10"/>
        <v>49375</v>
      </c>
      <c r="I391" s="309" t="s">
        <v>335</v>
      </c>
    </row>
    <row r="392" spans="1:9" ht="33.75" customHeight="1">
      <c r="A392" s="59" t="s">
        <v>757</v>
      </c>
      <c r="B392" s="59" t="s">
        <v>753</v>
      </c>
      <c r="C392" s="279">
        <v>68.849999999999994</v>
      </c>
      <c r="D392" s="312" t="s">
        <v>1060</v>
      </c>
      <c r="E392" s="59">
        <v>690</v>
      </c>
      <c r="F392" s="568" t="s">
        <v>10</v>
      </c>
      <c r="G392" s="529" t="s">
        <v>754</v>
      </c>
      <c r="H392" s="530">
        <f t="shared" si="10"/>
        <v>47506.499999999993</v>
      </c>
      <c r="I392" s="307" t="s">
        <v>335</v>
      </c>
    </row>
    <row r="393" spans="1:9" ht="26.4">
      <c r="A393" s="290" t="s">
        <v>718</v>
      </c>
      <c r="B393" s="290" t="s">
        <v>610</v>
      </c>
      <c r="C393" s="280">
        <v>75.599999999999994</v>
      </c>
      <c r="D393" s="306" t="s">
        <v>1060</v>
      </c>
      <c r="E393" s="290">
        <v>790</v>
      </c>
      <c r="F393" s="309" t="s">
        <v>10</v>
      </c>
      <c r="G393" s="531" t="s">
        <v>755</v>
      </c>
      <c r="H393" s="533">
        <f t="shared" si="10"/>
        <v>59723.999999999993</v>
      </c>
      <c r="I393" s="309" t="s">
        <v>335</v>
      </c>
    </row>
    <row r="394" spans="1:9">
      <c r="A394" s="290">
        <v>120</v>
      </c>
      <c r="B394" s="290" t="s">
        <v>1298</v>
      </c>
      <c r="C394" s="280">
        <v>90</v>
      </c>
      <c r="D394" s="306" t="s">
        <v>1060</v>
      </c>
      <c r="E394" s="290">
        <v>790</v>
      </c>
      <c r="F394" s="309" t="s">
        <v>10</v>
      </c>
      <c r="G394" s="531" t="s">
        <v>1313</v>
      </c>
      <c r="H394" s="533">
        <f t="shared" si="10"/>
        <v>71100</v>
      </c>
      <c r="I394" s="309" t="s">
        <v>335</v>
      </c>
    </row>
    <row r="395" spans="1:9" ht="26.4">
      <c r="A395" s="59" t="s">
        <v>808</v>
      </c>
      <c r="B395" s="59" t="s">
        <v>753</v>
      </c>
      <c r="C395" s="279">
        <v>160</v>
      </c>
      <c r="D395" s="312" t="s">
        <v>1060</v>
      </c>
      <c r="E395" s="59">
        <v>690</v>
      </c>
      <c r="F395" s="307" t="s">
        <v>10</v>
      </c>
      <c r="G395" s="529" t="s">
        <v>754</v>
      </c>
      <c r="H395" s="530">
        <f t="shared" si="10"/>
        <v>110400</v>
      </c>
      <c r="I395" s="307" t="s">
        <v>335</v>
      </c>
    </row>
    <row r="396" spans="1:9">
      <c r="A396" s="290">
        <v>185</v>
      </c>
      <c r="B396" s="290" t="s">
        <v>610</v>
      </c>
      <c r="C396" s="280">
        <v>225</v>
      </c>
      <c r="D396" s="306" t="s">
        <v>1060</v>
      </c>
      <c r="E396" s="290">
        <v>790</v>
      </c>
      <c r="F396" s="309" t="s">
        <v>10</v>
      </c>
      <c r="G396" s="531" t="s">
        <v>1312</v>
      </c>
      <c r="H396" s="533">
        <f t="shared" si="10"/>
        <v>177750</v>
      </c>
      <c r="I396" s="309" t="s">
        <v>335</v>
      </c>
    </row>
    <row r="397" spans="1:9" ht="26.4">
      <c r="A397" s="290">
        <v>190</v>
      </c>
      <c r="B397" s="290" t="s">
        <v>610</v>
      </c>
      <c r="C397" s="280">
        <v>225.4</v>
      </c>
      <c r="D397" s="306" t="s">
        <v>1060</v>
      </c>
      <c r="E397" s="290">
        <v>790</v>
      </c>
      <c r="F397" s="309" t="s">
        <v>10</v>
      </c>
      <c r="G397" s="531" t="s">
        <v>755</v>
      </c>
      <c r="H397" s="533">
        <f t="shared" si="10"/>
        <v>178066</v>
      </c>
      <c r="I397" s="309" t="s">
        <v>335</v>
      </c>
    </row>
    <row r="398" spans="1:9" ht="26.4">
      <c r="A398" s="290">
        <v>200</v>
      </c>
      <c r="B398" s="290" t="s">
        <v>610</v>
      </c>
      <c r="C398" s="280">
        <v>250</v>
      </c>
      <c r="D398" s="306" t="s">
        <v>1060</v>
      </c>
      <c r="E398" s="290">
        <v>790</v>
      </c>
      <c r="F398" s="309" t="s">
        <v>10</v>
      </c>
      <c r="G398" s="531" t="s">
        <v>755</v>
      </c>
      <c r="H398" s="533">
        <f t="shared" si="10"/>
        <v>197500</v>
      </c>
      <c r="I398" s="309" t="s">
        <v>335</v>
      </c>
    </row>
    <row r="399" spans="1:9">
      <c r="A399" s="290">
        <v>280</v>
      </c>
      <c r="B399" s="290" t="s">
        <v>610</v>
      </c>
      <c r="C399" s="280">
        <v>495</v>
      </c>
      <c r="D399" s="306" t="s">
        <v>1060</v>
      </c>
      <c r="E399" s="290">
        <v>890</v>
      </c>
      <c r="F399" s="309" t="s">
        <v>10</v>
      </c>
      <c r="G399" s="531" t="s">
        <v>951</v>
      </c>
      <c r="H399" s="533">
        <f t="shared" si="10"/>
        <v>440550</v>
      </c>
      <c r="I399" s="309" t="s">
        <v>335</v>
      </c>
    </row>
    <row r="400" spans="1:9">
      <c r="A400" s="290">
        <v>330</v>
      </c>
      <c r="B400" s="290" t="s">
        <v>610</v>
      </c>
      <c r="C400" s="280">
        <v>680</v>
      </c>
      <c r="D400" s="306" t="s">
        <v>1060</v>
      </c>
      <c r="E400" s="290">
        <v>890</v>
      </c>
      <c r="F400" s="309" t="s">
        <v>10</v>
      </c>
      <c r="G400" s="531" t="s">
        <v>951</v>
      </c>
      <c r="H400" s="533">
        <f t="shared" si="10"/>
        <v>605200</v>
      </c>
      <c r="I400" s="309" t="s">
        <v>335</v>
      </c>
    </row>
    <row r="401" spans="1:9" ht="36.75" customHeight="1">
      <c r="A401" s="362" t="s">
        <v>624</v>
      </c>
      <c r="B401" s="363"/>
      <c r="C401" s="363"/>
      <c r="D401" s="363"/>
      <c r="E401" s="363"/>
      <c r="F401" s="363"/>
      <c r="G401" s="363"/>
      <c r="H401" s="363"/>
    </row>
    <row r="402" spans="1:9">
      <c r="A402" s="59" t="s">
        <v>743</v>
      </c>
      <c r="B402" s="59" t="s">
        <v>685</v>
      </c>
      <c r="C402" s="279">
        <v>1.6</v>
      </c>
      <c r="D402" s="312" t="s">
        <v>1060</v>
      </c>
      <c r="E402" s="59">
        <v>2500</v>
      </c>
      <c r="F402" s="307" t="s">
        <v>658</v>
      </c>
      <c r="G402" s="279"/>
      <c r="H402" s="279">
        <f t="shared" si="10"/>
        <v>4000</v>
      </c>
      <c r="I402" s="307" t="s">
        <v>335</v>
      </c>
    </row>
    <row r="403" spans="1:9">
      <c r="A403" s="59" t="s">
        <v>745</v>
      </c>
      <c r="B403" s="59" t="s">
        <v>685</v>
      </c>
      <c r="C403" s="279">
        <v>2.5</v>
      </c>
      <c r="D403" s="312" t="s">
        <v>1060</v>
      </c>
      <c r="E403" s="59">
        <v>2500</v>
      </c>
      <c r="F403" s="307" t="s">
        <v>658</v>
      </c>
      <c r="G403" s="279"/>
      <c r="H403" s="279">
        <f t="shared" si="10"/>
        <v>6250</v>
      </c>
      <c r="I403" s="307" t="s">
        <v>335</v>
      </c>
    </row>
    <row r="404" spans="1:9">
      <c r="A404" s="59" t="s">
        <v>747</v>
      </c>
      <c r="B404" s="59" t="s">
        <v>685</v>
      </c>
      <c r="C404" s="279">
        <v>3.95</v>
      </c>
      <c r="D404" s="312" t="s">
        <v>1060</v>
      </c>
      <c r="E404" s="59">
        <v>2500</v>
      </c>
      <c r="F404" s="307" t="s">
        <v>658</v>
      </c>
      <c r="G404" s="279"/>
      <c r="H404" s="279">
        <f t="shared" si="10"/>
        <v>9875</v>
      </c>
      <c r="I404" s="307" t="s">
        <v>335</v>
      </c>
    </row>
    <row r="405" spans="1:9">
      <c r="A405" s="308">
        <v>30</v>
      </c>
      <c r="B405" s="308" t="s">
        <v>625</v>
      </c>
      <c r="C405" s="308">
        <v>5.65</v>
      </c>
      <c r="D405" s="306" t="s">
        <v>1060</v>
      </c>
      <c r="E405" s="308">
        <v>2500</v>
      </c>
      <c r="F405" s="310" t="s">
        <v>658</v>
      </c>
      <c r="G405" s="308"/>
      <c r="H405" s="308">
        <f t="shared" si="10"/>
        <v>14125</v>
      </c>
      <c r="I405" s="310" t="s">
        <v>335</v>
      </c>
    </row>
    <row r="406" spans="1:9">
      <c r="A406" s="308">
        <v>40</v>
      </c>
      <c r="B406" s="308" t="s">
        <v>625</v>
      </c>
      <c r="C406" s="308">
        <v>10</v>
      </c>
      <c r="D406" s="306" t="s">
        <v>1060</v>
      </c>
      <c r="E406" s="308">
        <v>2500</v>
      </c>
      <c r="F406" s="310" t="s">
        <v>658</v>
      </c>
      <c r="G406" s="308"/>
      <c r="H406" s="308">
        <f t="shared" si="10"/>
        <v>25000</v>
      </c>
      <c r="I406" s="310" t="s">
        <v>335</v>
      </c>
    </row>
    <row r="407" spans="1:9">
      <c r="A407" s="59" t="s">
        <v>707</v>
      </c>
      <c r="B407" s="59" t="s">
        <v>685</v>
      </c>
      <c r="C407" s="279">
        <v>15.7</v>
      </c>
      <c r="D407" s="312" t="s">
        <v>1060</v>
      </c>
      <c r="E407" s="59">
        <v>2300</v>
      </c>
      <c r="F407" s="307" t="s">
        <v>658</v>
      </c>
      <c r="G407" s="279"/>
      <c r="H407" s="279">
        <f t="shared" si="10"/>
        <v>36110</v>
      </c>
      <c r="I407" s="307" t="s">
        <v>335</v>
      </c>
    </row>
    <row r="408" spans="1:9">
      <c r="A408" s="308">
        <v>60</v>
      </c>
      <c r="B408" s="308" t="s">
        <v>625</v>
      </c>
      <c r="C408" s="308">
        <v>22.5</v>
      </c>
      <c r="D408" s="306" t="s">
        <v>1060</v>
      </c>
      <c r="E408" s="308">
        <v>2300</v>
      </c>
      <c r="F408" s="310" t="s">
        <v>658</v>
      </c>
      <c r="G408" s="308"/>
      <c r="H408" s="308">
        <f t="shared" si="10"/>
        <v>51750</v>
      </c>
      <c r="I408" s="310" t="s">
        <v>335</v>
      </c>
    </row>
    <row r="409" spans="1:9">
      <c r="A409" s="308">
        <v>62</v>
      </c>
      <c r="B409" s="308" t="s">
        <v>625</v>
      </c>
      <c r="C409" s="308">
        <v>24</v>
      </c>
      <c r="D409" s="306" t="s">
        <v>1060</v>
      </c>
      <c r="E409" s="308">
        <v>2300</v>
      </c>
      <c r="F409" s="310" t="s">
        <v>658</v>
      </c>
      <c r="G409" s="308"/>
      <c r="H409" s="308">
        <f t="shared" si="10"/>
        <v>55200</v>
      </c>
      <c r="I409" s="310" t="s">
        <v>335</v>
      </c>
    </row>
    <row r="410" spans="1:9" ht="11.25" customHeight="1">
      <c r="A410" s="308">
        <v>65</v>
      </c>
      <c r="B410" s="308" t="s">
        <v>625</v>
      </c>
      <c r="C410" s="308">
        <v>26.5</v>
      </c>
      <c r="D410" s="306" t="s">
        <v>1060</v>
      </c>
      <c r="E410" s="308">
        <v>2300</v>
      </c>
      <c r="F410" s="310" t="s">
        <v>658</v>
      </c>
      <c r="G410" s="308"/>
      <c r="H410" s="308">
        <f t="shared" si="10"/>
        <v>60950</v>
      </c>
      <c r="I410" s="310" t="s">
        <v>335</v>
      </c>
    </row>
    <row r="411" spans="1:9" ht="11.25" customHeight="1">
      <c r="A411" s="308">
        <v>80</v>
      </c>
      <c r="B411" s="308" t="s">
        <v>625</v>
      </c>
      <c r="C411" s="308">
        <v>40</v>
      </c>
      <c r="D411" s="306" t="s">
        <v>1060</v>
      </c>
      <c r="E411" s="308">
        <v>2300</v>
      </c>
      <c r="F411" s="310" t="s">
        <v>658</v>
      </c>
      <c r="G411" s="308"/>
      <c r="H411" s="308">
        <f t="shared" si="10"/>
        <v>92000</v>
      </c>
      <c r="I411" s="310" t="s">
        <v>335</v>
      </c>
    </row>
    <row r="412" spans="1:9">
      <c r="A412" s="308">
        <v>82</v>
      </c>
      <c r="B412" s="308" t="s">
        <v>625</v>
      </c>
      <c r="C412" s="308">
        <v>42</v>
      </c>
      <c r="D412" s="306" t="s">
        <v>1060</v>
      </c>
      <c r="E412" s="308">
        <v>2300</v>
      </c>
      <c r="F412" s="310" t="s">
        <v>658</v>
      </c>
      <c r="G412" s="308"/>
      <c r="H412" s="308">
        <f t="shared" si="10"/>
        <v>96600</v>
      </c>
      <c r="I412" s="310" t="s">
        <v>335</v>
      </c>
    </row>
    <row r="413" spans="1:9">
      <c r="A413" s="59">
        <v>85</v>
      </c>
      <c r="B413" s="59" t="s">
        <v>685</v>
      </c>
      <c r="C413" s="279">
        <v>45.5</v>
      </c>
      <c r="D413" s="312" t="s">
        <v>1060</v>
      </c>
      <c r="E413" s="59">
        <v>2300</v>
      </c>
      <c r="F413" s="307" t="s">
        <v>658</v>
      </c>
      <c r="G413" s="279"/>
      <c r="H413" s="279">
        <f t="shared" si="10"/>
        <v>104650</v>
      </c>
      <c r="I413" s="307" t="s">
        <v>335</v>
      </c>
    </row>
    <row r="414" spans="1:9">
      <c r="A414" s="59">
        <v>88</v>
      </c>
      <c r="B414" s="59" t="s">
        <v>685</v>
      </c>
      <c r="C414" s="279">
        <v>49</v>
      </c>
      <c r="D414" s="312" t="s">
        <v>1060</v>
      </c>
      <c r="E414" s="59">
        <v>2300</v>
      </c>
      <c r="F414" s="307" t="s">
        <v>658</v>
      </c>
      <c r="G414" s="279"/>
      <c r="H414" s="279">
        <f t="shared" si="10"/>
        <v>112700</v>
      </c>
      <c r="I414" s="307" t="s">
        <v>335</v>
      </c>
    </row>
    <row r="415" spans="1:9">
      <c r="A415" s="308">
        <v>90</v>
      </c>
      <c r="B415" s="308" t="s">
        <v>625</v>
      </c>
      <c r="C415" s="308">
        <v>50.7</v>
      </c>
      <c r="D415" s="306" t="s">
        <v>1060</v>
      </c>
      <c r="E415" s="308">
        <v>2300</v>
      </c>
      <c r="F415" s="310" t="s">
        <v>658</v>
      </c>
      <c r="G415" s="308"/>
      <c r="H415" s="308">
        <f t="shared" si="10"/>
        <v>116610</v>
      </c>
      <c r="I415" s="309" t="s">
        <v>335</v>
      </c>
    </row>
    <row r="416" spans="1:9">
      <c r="A416" s="308">
        <v>94</v>
      </c>
      <c r="B416" s="308" t="s">
        <v>625</v>
      </c>
      <c r="C416" s="308">
        <v>53.44</v>
      </c>
      <c r="D416" s="306" t="s">
        <v>1060</v>
      </c>
      <c r="E416" s="308">
        <v>2300</v>
      </c>
      <c r="F416" s="310" t="s">
        <v>658</v>
      </c>
      <c r="G416" s="308"/>
      <c r="H416" s="308">
        <v>122912</v>
      </c>
      <c r="I416" s="309" t="s">
        <v>335</v>
      </c>
    </row>
    <row r="417" spans="1:9">
      <c r="A417" s="59">
        <v>96</v>
      </c>
      <c r="B417" s="59" t="s">
        <v>685</v>
      </c>
      <c r="C417" s="279">
        <v>58</v>
      </c>
      <c r="D417" s="312" t="s">
        <v>1060</v>
      </c>
      <c r="E417" s="59">
        <v>2300</v>
      </c>
      <c r="F417" s="307" t="s">
        <v>658</v>
      </c>
      <c r="G417" s="279"/>
      <c r="H417" s="279">
        <f t="shared" si="10"/>
        <v>133400</v>
      </c>
      <c r="I417" s="307" t="s">
        <v>335</v>
      </c>
    </row>
    <row r="418" spans="1:9">
      <c r="A418" s="59">
        <v>105</v>
      </c>
      <c r="B418" s="59" t="s">
        <v>625</v>
      </c>
      <c r="C418" s="279">
        <v>66.67</v>
      </c>
      <c r="D418" s="312" t="s">
        <v>1060</v>
      </c>
      <c r="E418" s="59">
        <v>2300</v>
      </c>
      <c r="F418" s="307" t="s">
        <v>10</v>
      </c>
      <c r="G418" s="279"/>
      <c r="H418" s="279">
        <v>253341</v>
      </c>
      <c r="I418" s="307" t="s">
        <v>335</v>
      </c>
    </row>
    <row r="419" spans="1:9">
      <c r="A419" s="59">
        <v>130</v>
      </c>
      <c r="B419" s="59" t="s">
        <v>625</v>
      </c>
      <c r="C419" s="279">
        <v>102.2</v>
      </c>
      <c r="D419" s="312" t="s">
        <v>1060</v>
      </c>
      <c r="E419" s="59">
        <v>2300</v>
      </c>
      <c r="F419" s="307" t="s">
        <v>658</v>
      </c>
      <c r="G419" s="279"/>
      <c r="H419" s="279">
        <v>235060</v>
      </c>
      <c r="I419" s="307" t="s">
        <v>335</v>
      </c>
    </row>
    <row r="420" spans="1:9">
      <c r="A420" s="308">
        <v>135</v>
      </c>
      <c r="B420" s="308" t="s">
        <v>625</v>
      </c>
      <c r="C420" s="308">
        <v>114</v>
      </c>
      <c r="D420" s="306" t="s">
        <v>1060</v>
      </c>
      <c r="E420" s="308">
        <v>2300</v>
      </c>
      <c r="F420" s="310" t="s">
        <v>658</v>
      </c>
      <c r="G420" s="308"/>
      <c r="H420" s="308">
        <f t="shared" si="10"/>
        <v>262200</v>
      </c>
      <c r="I420" s="309" t="s">
        <v>335</v>
      </c>
    </row>
    <row r="421" spans="1:9">
      <c r="A421" s="59" t="s">
        <v>721</v>
      </c>
      <c r="B421" s="59" t="s">
        <v>685</v>
      </c>
      <c r="C421" s="279">
        <v>122.4</v>
      </c>
      <c r="D421" s="312" t="s">
        <v>1060</v>
      </c>
      <c r="E421" s="59">
        <v>2300</v>
      </c>
      <c r="F421" s="307" t="s">
        <v>658</v>
      </c>
      <c r="G421" s="279"/>
      <c r="H421" s="279">
        <f t="shared" si="10"/>
        <v>281520</v>
      </c>
      <c r="I421" s="307" t="s">
        <v>335</v>
      </c>
    </row>
    <row r="422" spans="1:9">
      <c r="A422" s="308">
        <v>170</v>
      </c>
      <c r="B422" s="308" t="s">
        <v>625</v>
      </c>
      <c r="C422" s="308">
        <v>181</v>
      </c>
      <c r="D422" s="306" t="s">
        <v>1060</v>
      </c>
      <c r="E422" s="308">
        <v>2300</v>
      </c>
      <c r="F422" s="310" t="s">
        <v>658</v>
      </c>
      <c r="G422" s="308"/>
      <c r="H422" s="308">
        <f t="shared" si="10"/>
        <v>416300</v>
      </c>
      <c r="I422" s="309" t="s">
        <v>335</v>
      </c>
    </row>
    <row r="423" spans="1:9">
      <c r="A423" s="308">
        <v>185</v>
      </c>
      <c r="B423" s="308" t="s">
        <v>625</v>
      </c>
      <c r="C423" s="308">
        <v>222</v>
      </c>
      <c r="D423" s="306" t="s">
        <v>1060</v>
      </c>
      <c r="E423" s="308">
        <v>2300</v>
      </c>
      <c r="F423" s="310" t="s">
        <v>658</v>
      </c>
      <c r="G423" s="308"/>
      <c r="H423" s="308">
        <f t="shared" si="10"/>
        <v>510600</v>
      </c>
      <c r="I423" s="309" t="s">
        <v>335</v>
      </c>
    </row>
    <row r="424" spans="1:9" ht="48" customHeight="1">
      <c r="A424" s="362" t="s">
        <v>627</v>
      </c>
      <c r="B424" s="363"/>
      <c r="C424" s="363"/>
      <c r="D424" s="363"/>
      <c r="E424" s="363"/>
      <c r="F424" s="363"/>
      <c r="G424" s="363"/>
      <c r="H424" s="363"/>
      <c r="I424" s="363"/>
    </row>
    <row r="425" spans="1:9">
      <c r="A425" s="308">
        <v>16</v>
      </c>
      <c r="B425" s="308" t="s">
        <v>628</v>
      </c>
      <c r="C425" s="308">
        <v>1.62</v>
      </c>
      <c r="D425" s="306" t="s">
        <v>1060</v>
      </c>
      <c r="E425" s="308">
        <v>990</v>
      </c>
      <c r="F425" s="308" t="s">
        <v>658</v>
      </c>
      <c r="G425" s="308" t="s">
        <v>699</v>
      </c>
      <c r="H425" s="308">
        <f t="shared" si="10"/>
        <v>1603.8000000000002</v>
      </c>
      <c r="I425" s="310" t="s">
        <v>335</v>
      </c>
    </row>
    <row r="426" spans="1:9">
      <c r="A426" s="308">
        <v>50</v>
      </c>
      <c r="B426" s="308" t="s">
        <v>628</v>
      </c>
      <c r="C426" s="308">
        <v>15.7</v>
      </c>
      <c r="D426" s="306" t="s">
        <v>1060</v>
      </c>
      <c r="E426" s="308">
        <v>990</v>
      </c>
      <c r="F426" s="308" t="s">
        <v>658</v>
      </c>
      <c r="G426" s="308" t="s">
        <v>699</v>
      </c>
      <c r="H426" s="308">
        <f t="shared" si="10"/>
        <v>15543</v>
      </c>
      <c r="I426" s="310" t="s">
        <v>335</v>
      </c>
    </row>
    <row r="427" spans="1:9">
      <c r="A427" s="308">
        <v>80</v>
      </c>
      <c r="B427" s="308" t="s">
        <v>628</v>
      </c>
      <c r="C427" s="308">
        <v>40</v>
      </c>
      <c r="D427" s="306" t="s">
        <v>1060</v>
      </c>
      <c r="E427" s="308">
        <v>990</v>
      </c>
      <c r="F427" s="308" t="s">
        <v>658</v>
      </c>
      <c r="G427" s="308" t="s">
        <v>699</v>
      </c>
      <c r="H427" s="308">
        <f t="shared" si="10"/>
        <v>39600</v>
      </c>
      <c r="I427" s="310" t="s">
        <v>335</v>
      </c>
    </row>
    <row r="428" spans="1:9">
      <c r="A428" s="308">
        <v>85</v>
      </c>
      <c r="B428" s="308" t="s">
        <v>628</v>
      </c>
      <c r="C428" s="308">
        <v>45.2</v>
      </c>
      <c r="D428" s="306" t="s">
        <v>1060</v>
      </c>
      <c r="E428" s="308">
        <v>990</v>
      </c>
      <c r="F428" s="308" t="s">
        <v>658</v>
      </c>
      <c r="G428" s="308" t="s">
        <v>699</v>
      </c>
      <c r="H428" s="308">
        <f t="shared" si="10"/>
        <v>44748</v>
      </c>
      <c r="I428" s="310" t="s">
        <v>335</v>
      </c>
    </row>
    <row r="429" spans="1:9" ht="44.25" customHeight="1">
      <c r="A429" s="362" t="s">
        <v>758</v>
      </c>
      <c r="B429" s="363"/>
      <c r="C429" s="363"/>
      <c r="D429" s="363"/>
      <c r="E429" s="363"/>
      <c r="F429" s="363"/>
      <c r="G429" s="363"/>
      <c r="H429" s="363"/>
    </row>
    <row r="430" spans="1:9">
      <c r="A430" s="308">
        <v>45</v>
      </c>
      <c r="B430" s="308" t="s">
        <v>759</v>
      </c>
      <c r="C430" s="308">
        <v>13</v>
      </c>
      <c r="D430" s="306" t="s">
        <v>1060</v>
      </c>
      <c r="E430" s="308">
        <v>900</v>
      </c>
      <c r="F430" s="308" t="s">
        <v>658</v>
      </c>
      <c r="G430" s="308"/>
      <c r="H430" s="308"/>
      <c r="I430" s="310"/>
    </row>
    <row r="431" spans="1:9" ht="29.25" customHeight="1">
      <c r="A431" s="308">
        <v>80</v>
      </c>
      <c r="B431" s="308" t="s">
        <v>759</v>
      </c>
      <c r="C431" s="308">
        <v>40</v>
      </c>
      <c r="D431" s="306" t="s">
        <v>1060</v>
      </c>
      <c r="E431" s="308">
        <v>900</v>
      </c>
      <c r="F431" s="308" t="s">
        <v>658</v>
      </c>
      <c r="G431" s="308"/>
      <c r="H431" s="308"/>
      <c r="I431" s="310"/>
    </row>
    <row r="432" spans="1:9">
      <c r="A432" s="308">
        <v>90</v>
      </c>
      <c r="B432" s="308" t="s">
        <v>759</v>
      </c>
      <c r="C432" s="308">
        <v>50.6</v>
      </c>
      <c r="D432" s="306" t="s">
        <v>1060</v>
      </c>
      <c r="E432" s="308">
        <v>900</v>
      </c>
      <c r="F432" s="308" t="s">
        <v>658</v>
      </c>
      <c r="G432" s="308"/>
      <c r="H432" s="308"/>
      <c r="I432" s="310"/>
    </row>
    <row r="433" spans="1:9" ht="36" customHeight="1">
      <c r="A433" s="362" t="s">
        <v>760</v>
      </c>
      <c r="B433" s="363"/>
      <c r="C433" s="363"/>
      <c r="D433" s="363"/>
      <c r="E433" s="363"/>
      <c r="F433" s="363"/>
      <c r="G433" s="363"/>
      <c r="H433" s="363"/>
      <c r="I433" s="364"/>
    </row>
    <row r="434" spans="1:9">
      <c r="A434" s="308">
        <v>14</v>
      </c>
      <c r="B434" s="308" t="s">
        <v>851</v>
      </c>
      <c r="C434" s="308">
        <v>1.23</v>
      </c>
      <c r="D434" s="306" t="s">
        <v>1060</v>
      </c>
      <c r="E434" s="308">
        <v>1300</v>
      </c>
      <c r="F434" s="308" t="s">
        <v>658</v>
      </c>
      <c r="G434" s="308"/>
      <c r="H434" s="308"/>
      <c r="I434" s="310"/>
    </row>
    <row r="435" spans="1:9">
      <c r="A435" s="308">
        <v>22</v>
      </c>
      <c r="B435" s="308" t="s">
        <v>761</v>
      </c>
      <c r="C435" s="308">
        <v>3.02</v>
      </c>
      <c r="D435" s="306" t="s">
        <v>1060</v>
      </c>
      <c r="E435" s="308">
        <v>1300</v>
      </c>
      <c r="F435" s="308" t="s">
        <v>658</v>
      </c>
      <c r="G435" s="308"/>
      <c r="H435" s="308"/>
      <c r="I435" s="310"/>
    </row>
    <row r="436" spans="1:9">
      <c r="A436" s="308">
        <v>27</v>
      </c>
      <c r="B436" s="308" t="s">
        <v>761</v>
      </c>
      <c r="C436" s="308">
        <v>4.7</v>
      </c>
      <c r="D436" s="306" t="s">
        <v>1060</v>
      </c>
      <c r="E436" s="308">
        <v>1300</v>
      </c>
      <c r="F436" s="308" t="s">
        <v>658</v>
      </c>
      <c r="G436" s="308"/>
      <c r="H436" s="308"/>
      <c r="I436" s="310"/>
    </row>
    <row r="437" spans="1:9" ht="41.25" customHeight="1">
      <c r="A437" s="362" t="s">
        <v>762</v>
      </c>
      <c r="B437" s="363"/>
      <c r="C437" s="363"/>
      <c r="D437" s="363"/>
      <c r="E437" s="363"/>
      <c r="F437" s="364"/>
      <c r="G437" s="298"/>
      <c r="H437" s="298"/>
      <c r="I437" s="289"/>
    </row>
    <row r="438" spans="1:9">
      <c r="A438" s="308">
        <v>35</v>
      </c>
      <c r="B438" s="308" t="s">
        <v>763</v>
      </c>
      <c r="C438" s="308">
        <v>7.64</v>
      </c>
      <c r="D438" s="306" t="s">
        <v>1060</v>
      </c>
      <c r="E438" s="308">
        <v>2900</v>
      </c>
      <c r="F438" s="308" t="s">
        <v>658</v>
      </c>
      <c r="G438" s="308"/>
      <c r="H438" s="308"/>
      <c r="I438" s="310"/>
    </row>
    <row r="439" spans="1:9">
      <c r="A439" s="308">
        <v>60</v>
      </c>
      <c r="B439" s="308" t="s">
        <v>763</v>
      </c>
      <c r="C439" s="308">
        <v>22.888000000000002</v>
      </c>
      <c r="D439" s="306" t="s">
        <v>1060</v>
      </c>
      <c r="E439" s="308">
        <v>2900</v>
      </c>
      <c r="F439" s="308" t="s">
        <v>658</v>
      </c>
      <c r="G439" s="308"/>
      <c r="H439" s="308"/>
      <c r="I439" s="310"/>
    </row>
    <row r="440" spans="1:9">
      <c r="A440" s="308">
        <v>65</v>
      </c>
      <c r="B440" s="308" t="s">
        <v>763</v>
      </c>
      <c r="C440" s="308">
        <v>29</v>
      </c>
      <c r="D440" s="306" t="s">
        <v>1060</v>
      </c>
      <c r="E440" s="308">
        <v>2900</v>
      </c>
      <c r="F440" s="308" t="s">
        <v>658</v>
      </c>
      <c r="G440" s="308"/>
      <c r="H440" s="308"/>
      <c r="I440" s="310"/>
    </row>
    <row r="441" spans="1:9">
      <c r="A441" s="308">
        <v>110</v>
      </c>
      <c r="B441" s="308" t="s">
        <v>763</v>
      </c>
      <c r="C441" s="308">
        <v>35.5</v>
      </c>
      <c r="D441" s="306" t="s">
        <v>1060</v>
      </c>
      <c r="E441" s="308">
        <v>2900</v>
      </c>
      <c r="F441" s="308" t="s">
        <v>10</v>
      </c>
      <c r="G441" s="308"/>
      <c r="H441" s="308"/>
      <c r="I441" s="310"/>
    </row>
    <row r="442" spans="1:9">
      <c r="A442" s="308">
        <v>125</v>
      </c>
      <c r="B442" s="308" t="s">
        <v>763</v>
      </c>
      <c r="C442" s="308">
        <v>101.18</v>
      </c>
      <c r="D442" s="306" t="s">
        <v>1060</v>
      </c>
      <c r="E442" s="308">
        <v>2900</v>
      </c>
      <c r="F442" s="308" t="s">
        <v>10</v>
      </c>
      <c r="G442" s="308"/>
      <c r="H442" s="308"/>
      <c r="I442" s="310"/>
    </row>
    <row r="443" spans="1:9" ht="41.25" customHeight="1">
      <c r="A443" s="362" t="s">
        <v>764</v>
      </c>
      <c r="B443" s="363"/>
      <c r="C443" s="363"/>
      <c r="D443" s="363"/>
      <c r="E443" s="363"/>
      <c r="G443" s="298"/>
      <c r="H443" s="298"/>
      <c r="I443" s="289"/>
    </row>
    <row r="444" spans="1:9">
      <c r="A444" s="308">
        <v>24</v>
      </c>
      <c r="B444" s="308" t="s">
        <v>765</v>
      </c>
      <c r="C444" s="308">
        <v>3.6</v>
      </c>
      <c r="D444" s="306" t="s">
        <v>1060</v>
      </c>
      <c r="E444" s="308">
        <v>800</v>
      </c>
      <c r="F444" s="308" t="s">
        <v>10</v>
      </c>
      <c r="G444" s="308"/>
      <c r="H444" s="308"/>
      <c r="I444" s="310"/>
    </row>
    <row r="445" spans="1:9">
      <c r="A445" s="308">
        <v>25</v>
      </c>
      <c r="B445" s="308" t="s">
        <v>765</v>
      </c>
      <c r="C445" s="308">
        <v>3.9</v>
      </c>
      <c r="D445" s="306" t="s">
        <v>1060</v>
      </c>
      <c r="E445" s="308">
        <v>800</v>
      </c>
      <c r="F445" s="308" t="s">
        <v>10</v>
      </c>
      <c r="G445" s="308"/>
      <c r="H445" s="308"/>
      <c r="I445" s="310"/>
    </row>
    <row r="446" spans="1:9">
      <c r="A446" s="308">
        <v>30</v>
      </c>
      <c r="B446" s="308" t="s">
        <v>765</v>
      </c>
      <c r="C446" s="308">
        <v>5.62</v>
      </c>
      <c r="D446" s="306" t="s">
        <v>1060</v>
      </c>
      <c r="E446" s="308">
        <v>800</v>
      </c>
      <c r="F446" s="308" t="s">
        <v>10</v>
      </c>
      <c r="G446" s="308"/>
      <c r="H446" s="308"/>
      <c r="I446" s="310"/>
    </row>
    <row r="447" spans="1:9">
      <c r="A447" s="308">
        <v>56</v>
      </c>
      <c r="B447" s="308" t="s">
        <v>765</v>
      </c>
      <c r="C447" s="308">
        <v>19.600000000000001</v>
      </c>
      <c r="D447" s="306" t="s">
        <v>1060</v>
      </c>
      <c r="E447" s="308">
        <v>800</v>
      </c>
      <c r="F447" s="308" t="s">
        <v>10</v>
      </c>
      <c r="G447" s="308"/>
      <c r="H447" s="308"/>
      <c r="I447" s="310"/>
    </row>
    <row r="448" spans="1:9" ht="37.5" customHeight="1">
      <c r="A448" s="362" t="s">
        <v>630</v>
      </c>
      <c r="B448" s="363"/>
      <c r="C448" s="363"/>
      <c r="D448" s="363"/>
      <c r="E448" s="363"/>
      <c r="G448" s="569"/>
      <c r="H448" s="570"/>
      <c r="I448" s="289"/>
    </row>
    <row r="449" spans="1:9">
      <c r="A449" s="308" t="s">
        <v>736</v>
      </c>
      <c r="B449" s="308" t="s">
        <v>645</v>
      </c>
      <c r="C449" s="308"/>
      <c r="D449" s="306" t="s">
        <v>1060</v>
      </c>
      <c r="E449" s="308" t="s">
        <v>634</v>
      </c>
      <c r="F449" s="308"/>
      <c r="G449" s="308"/>
      <c r="H449" s="308"/>
      <c r="I449" s="310"/>
    </row>
    <row r="450" spans="1:9">
      <c r="A450" s="308">
        <v>15</v>
      </c>
      <c r="B450" s="308" t="s">
        <v>1222</v>
      </c>
      <c r="C450" s="308">
        <v>1.41</v>
      </c>
      <c r="D450" s="306" t="s">
        <v>1060</v>
      </c>
      <c r="E450" s="308">
        <v>550</v>
      </c>
      <c r="F450" s="308" t="s">
        <v>658</v>
      </c>
      <c r="G450" s="308"/>
      <c r="H450" s="308"/>
      <c r="I450" s="310"/>
    </row>
    <row r="451" spans="1:9">
      <c r="A451" s="308">
        <v>18</v>
      </c>
      <c r="B451" s="308" t="s">
        <v>766</v>
      </c>
      <c r="C451" s="308"/>
      <c r="D451" s="306" t="s">
        <v>1060</v>
      </c>
      <c r="E451" s="308" t="s">
        <v>634</v>
      </c>
      <c r="F451" s="308"/>
      <c r="G451" s="308"/>
      <c r="H451" s="308"/>
      <c r="I451" s="310"/>
    </row>
    <row r="452" spans="1:9">
      <c r="A452" s="308">
        <v>20</v>
      </c>
      <c r="B452" s="308" t="s">
        <v>645</v>
      </c>
      <c r="C452" s="308"/>
      <c r="D452" s="306" t="s">
        <v>1060</v>
      </c>
      <c r="E452" s="308" t="s">
        <v>634</v>
      </c>
      <c r="F452" s="308"/>
      <c r="G452" s="308"/>
      <c r="H452" s="308"/>
      <c r="I452" s="310"/>
    </row>
    <row r="453" spans="1:9">
      <c r="A453" s="308">
        <v>20</v>
      </c>
      <c r="B453" s="308" t="s">
        <v>635</v>
      </c>
      <c r="C453" s="308">
        <v>2.5</v>
      </c>
      <c r="D453" s="306" t="s">
        <v>1060</v>
      </c>
      <c r="E453" s="308">
        <v>500</v>
      </c>
      <c r="F453" s="308" t="s">
        <v>10</v>
      </c>
      <c r="G453" s="308"/>
      <c r="H453" s="308"/>
      <c r="I453" s="310"/>
    </row>
    <row r="454" spans="1:9">
      <c r="A454" s="308">
        <v>20</v>
      </c>
      <c r="B454" s="308" t="s">
        <v>767</v>
      </c>
      <c r="C454" s="308">
        <v>2.5</v>
      </c>
      <c r="D454" s="306" t="s">
        <v>1060</v>
      </c>
      <c r="E454" s="308" t="s">
        <v>634</v>
      </c>
      <c r="F454" s="308"/>
      <c r="G454" s="308"/>
      <c r="H454" s="308"/>
      <c r="I454" s="310"/>
    </row>
    <row r="455" spans="1:9">
      <c r="A455" s="308">
        <v>22</v>
      </c>
      <c r="B455" s="308" t="s">
        <v>768</v>
      </c>
      <c r="C455" s="308">
        <v>3.03</v>
      </c>
      <c r="D455" s="306" t="s">
        <v>1060</v>
      </c>
      <c r="E455" s="308" t="s">
        <v>634</v>
      </c>
      <c r="F455" s="308"/>
      <c r="G455" s="308"/>
      <c r="H455" s="308"/>
      <c r="I455" s="310"/>
    </row>
    <row r="456" spans="1:9">
      <c r="A456" s="308">
        <v>25</v>
      </c>
      <c r="B456" s="308" t="s">
        <v>1153</v>
      </c>
      <c r="C456" s="308">
        <v>3.9</v>
      </c>
      <c r="D456" s="306" t="s">
        <v>1060</v>
      </c>
      <c r="E456" s="308" t="s">
        <v>634</v>
      </c>
      <c r="F456" s="308"/>
      <c r="G456" s="308"/>
      <c r="H456" s="308"/>
      <c r="I456" s="310"/>
    </row>
    <row r="457" spans="1:9">
      <c r="A457" s="308">
        <v>27</v>
      </c>
      <c r="B457" s="308" t="s">
        <v>769</v>
      </c>
      <c r="C457" s="308">
        <v>4.7</v>
      </c>
      <c r="D457" s="306" t="s">
        <v>1060</v>
      </c>
      <c r="E457" s="308">
        <v>3500</v>
      </c>
      <c r="F457" s="308" t="s">
        <v>10</v>
      </c>
      <c r="G457" s="308"/>
      <c r="H457" s="308"/>
      <c r="I457" s="310"/>
    </row>
    <row r="458" spans="1:9">
      <c r="A458" s="308">
        <v>28</v>
      </c>
      <c r="B458" s="308" t="s">
        <v>770</v>
      </c>
      <c r="C458" s="308">
        <v>5.03</v>
      </c>
      <c r="D458" s="306" t="s">
        <v>1060</v>
      </c>
      <c r="E458" s="308" t="s">
        <v>634</v>
      </c>
      <c r="F458" s="308"/>
      <c r="G458" s="308"/>
      <c r="H458" s="308"/>
      <c r="I458" s="310"/>
    </row>
    <row r="459" spans="1:9">
      <c r="A459" s="308">
        <v>28</v>
      </c>
      <c r="B459" s="308" t="s">
        <v>771</v>
      </c>
      <c r="C459" s="308">
        <v>5.03</v>
      </c>
      <c r="D459" s="306" t="s">
        <v>1060</v>
      </c>
      <c r="E459" s="308">
        <v>3500</v>
      </c>
      <c r="F459" s="308" t="s">
        <v>658</v>
      </c>
      <c r="G459" s="308"/>
      <c r="H459" s="308"/>
      <c r="I459" s="310"/>
    </row>
    <row r="460" spans="1:9">
      <c r="A460" s="308" t="s">
        <v>748</v>
      </c>
      <c r="B460" s="308" t="s">
        <v>648</v>
      </c>
      <c r="C460" s="308">
        <v>5.03</v>
      </c>
      <c r="D460" s="306" t="s">
        <v>1060</v>
      </c>
      <c r="E460" s="308" t="s">
        <v>634</v>
      </c>
      <c r="F460" s="308"/>
      <c r="G460" s="308"/>
      <c r="H460" s="308"/>
      <c r="I460" s="310"/>
    </row>
    <row r="461" spans="1:9">
      <c r="A461" s="308">
        <v>30</v>
      </c>
      <c r="B461" s="308" t="s">
        <v>674</v>
      </c>
      <c r="C461" s="308">
        <v>6</v>
      </c>
      <c r="D461" s="306" t="s">
        <v>1060</v>
      </c>
      <c r="E461" s="308">
        <v>5500</v>
      </c>
      <c r="F461" s="308" t="s">
        <v>658</v>
      </c>
      <c r="G461" s="308"/>
      <c r="H461" s="308"/>
      <c r="I461" s="310"/>
    </row>
    <row r="462" spans="1:9">
      <c r="A462" s="308">
        <v>32</v>
      </c>
      <c r="B462" s="308" t="s">
        <v>772</v>
      </c>
      <c r="C462" s="308">
        <v>7</v>
      </c>
      <c r="D462" s="306" t="s">
        <v>1060</v>
      </c>
      <c r="E462" s="308">
        <v>3500</v>
      </c>
      <c r="F462" s="308" t="s">
        <v>658</v>
      </c>
      <c r="G462" s="308"/>
      <c r="H462" s="308"/>
      <c r="I462" s="310"/>
    </row>
    <row r="463" spans="1:9">
      <c r="A463" s="308">
        <v>32</v>
      </c>
      <c r="B463" s="308" t="s">
        <v>773</v>
      </c>
      <c r="C463" s="308">
        <v>6.4</v>
      </c>
      <c r="D463" s="306" t="s">
        <v>1060</v>
      </c>
      <c r="E463" s="308">
        <v>900</v>
      </c>
      <c r="F463" s="308" t="s">
        <v>658</v>
      </c>
      <c r="G463" s="308"/>
      <c r="H463" s="308"/>
      <c r="I463" s="310"/>
    </row>
    <row r="464" spans="1:9">
      <c r="A464" s="308">
        <v>32</v>
      </c>
      <c r="B464" s="308" t="s">
        <v>774</v>
      </c>
      <c r="C464" s="308"/>
      <c r="D464" s="306" t="s">
        <v>1060</v>
      </c>
      <c r="E464" s="308">
        <v>2900</v>
      </c>
      <c r="F464" s="308" t="s">
        <v>658</v>
      </c>
      <c r="G464" s="308"/>
      <c r="H464" s="308"/>
      <c r="I464" s="310"/>
    </row>
    <row r="465" spans="1:9">
      <c r="A465" s="308" t="s">
        <v>704</v>
      </c>
      <c r="B465" s="308" t="s">
        <v>1154</v>
      </c>
      <c r="C465" s="308"/>
      <c r="D465" s="306" t="s">
        <v>1060</v>
      </c>
      <c r="E465" s="308" t="s">
        <v>634</v>
      </c>
      <c r="F465" s="308"/>
      <c r="G465" s="308"/>
      <c r="H465" s="308"/>
      <c r="I465" s="310"/>
    </row>
    <row r="466" spans="1:9">
      <c r="A466" s="308" t="s">
        <v>750</v>
      </c>
      <c r="B466" s="308" t="s">
        <v>775</v>
      </c>
      <c r="C466" s="308">
        <v>10</v>
      </c>
      <c r="D466" s="306" t="s">
        <v>1060</v>
      </c>
      <c r="E466" s="308" t="s">
        <v>634</v>
      </c>
      <c r="F466" s="308"/>
      <c r="G466" s="308"/>
      <c r="H466" s="308"/>
      <c r="I466" s="310"/>
    </row>
    <row r="467" spans="1:9">
      <c r="A467" s="308">
        <v>40</v>
      </c>
      <c r="B467" s="308" t="s">
        <v>646</v>
      </c>
      <c r="C467" s="308"/>
      <c r="D467" s="306" t="s">
        <v>1060</v>
      </c>
      <c r="E467" s="308" t="s">
        <v>634</v>
      </c>
      <c r="F467" s="308"/>
      <c r="G467" s="308"/>
      <c r="H467" s="308"/>
      <c r="I467" s="310"/>
    </row>
    <row r="468" spans="1:9">
      <c r="A468" s="308">
        <v>40</v>
      </c>
      <c r="B468" s="308" t="s">
        <v>776</v>
      </c>
      <c r="C468" s="308">
        <v>10</v>
      </c>
      <c r="D468" s="306" t="s">
        <v>1060</v>
      </c>
      <c r="E468" s="308" t="s">
        <v>634</v>
      </c>
      <c r="F468" s="308"/>
      <c r="G468" s="308"/>
      <c r="H468" s="308"/>
      <c r="I468" s="310"/>
    </row>
    <row r="469" spans="1:9">
      <c r="A469" s="308">
        <v>42</v>
      </c>
      <c r="B469" s="308" t="s">
        <v>777</v>
      </c>
      <c r="C469" s="308">
        <v>11.01</v>
      </c>
      <c r="D469" s="306" t="s">
        <v>1060</v>
      </c>
      <c r="E469" s="308" t="s">
        <v>634</v>
      </c>
      <c r="F469" s="308"/>
      <c r="G469" s="308"/>
      <c r="H469" s="308"/>
      <c r="I469" s="310"/>
    </row>
    <row r="470" spans="1:9">
      <c r="A470" s="308">
        <v>43</v>
      </c>
      <c r="B470" s="308" t="s">
        <v>778</v>
      </c>
      <c r="C470" s="308">
        <v>12</v>
      </c>
      <c r="D470" s="306" t="s">
        <v>1060</v>
      </c>
      <c r="E470" s="308" t="s">
        <v>634</v>
      </c>
      <c r="F470" s="308"/>
      <c r="G470" s="308"/>
      <c r="H470" s="308"/>
      <c r="I470" s="310"/>
    </row>
    <row r="471" spans="1:9">
      <c r="A471" s="308">
        <v>45</v>
      </c>
      <c r="B471" s="308" t="s">
        <v>776</v>
      </c>
      <c r="C471" s="308">
        <v>13</v>
      </c>
      <c r="D471" s="306" t="s">
        <v>1060</v>
      </c>
      <c r="E471" s="308" t="s">
        <v>634</v>
      </c>
      <c r="F471" s="308"/>
      <c r="G471" s="308"/>
      <c r="H471" s="308"/>
      <c r="I471" s="310"/>
    </row>
    <row r="472" spans="1:9">
      <c r="A472" s="308">
        <v>50</v>
      </c>
      <c r="B472" s="308" t="s">
        <v>776</v>
      </c>
      <c r="C472" s="308">
        <v>15.6</v>
      </c>
      <c r="D472" s="306" t="s">
        <v>1060</v>
      </c>
      <c r="E472" s="308" t="s">
        <v>634</v>
      </c>
      <c r="F472" s="308"/>
      <c r="G472" s="308"/>
      <c r="H472" s="308"/>
      <c r="I472" s="310"/>
    </row>
    <row r="473" spans="1:9">
      <c r="A473" s="308">
        <v>50</v>
      </c>
      <c r="B473" s="308" t="s">
        <v>779</v>
      </c>
      <c r="C473" s="308">
        <v>15.6</v>
      </c>
      <c r="D473" s="306" t="s">
        <v>1060</v>
      </c>
      <c r="E473" s="308" t="s">
        <v>634</v>
      </c>
      <c r="F473" s="308"/>
      <c r="G473" s="308"/>
      <c r="H473" s="308"/>
      <c r="I473" s="310"/>
    </row>
    <row r="474" spans="1:9">
      <c r="A474" s="308">
        <v>58</v>
      </c>
      <c r="B474" s="308" t="s">
        <v>780</v>
      </c>
      <c r="C474" s="308">
        <v>20.3</v>
      </c>
      <c r="D474" s="306" t="s">
        <v>1060</v>
      </c>
      <c r="E474" s="308">
        <v>5500</v>
      </c>
      <c r="F474" s="308" t="s">
        <v>10</v>
      </c>
      <c r="G474" s="308"/>
      <c r="H474" s="308"/>
      <c r="I474" s="310"/>
    </row>
    <row r="475" spans="1:9">
      <c r="A475" s="308">
        <v>60</v>
      </c>
      <c r="B475" s="308" t="s">
        <v>781</v>
      </c>
      <c r="C475" s="308">
        <v>22.5</v>
      </c>
      <c r="D475" s="306" t="s">
        <v>1060</v>
      </c>
      <c r="E475" s="308">
        <v>400</v>
      </c>
      <c r="F475" s="308" t="s">
        <v>10</v>
      </c>
      <c r="G475" s="308"/>
      <c r="H475" s="308"/>
      <c r="I475" s="310"/>
    </row>
    <row r="476" spans="1:9">
      <c r="A476" s="308">
        <v>65</v>
      </c>
      <c r="B476" s="308" t="s">
        <v>782</v>
      </c>
      <c r="C476" s="308"/>
      <c r="D476" s="306" t="s">
        <v>1060</v>
      </c>
      <c r="E476" s="308" t="s">
        <v>634</v>
      </c>
      <c r="F476" s="308"/>
      <c r="G476" s="308"/>
      <c r="H476" s="308"/>
      <c r="I476" s="310"/>
    </row>
    <row r="477" spans="1:9">
      <c r="A477" s="308">
        <v>71</v>
      </c>
      <c r="B477" s="308" t="s">
        <v>783</v>
      </c>
      <c r="C477" s="308"/>
      <c r="D477" s="306" t="s">
        <v>1060</v>
      </c>
      <c r="E477" s="308" t="s">
        <v>634</v>
      </c>
      <c r="F477" s="308"/>
      <c r="G477" s="308"/>
      <c r="H477" s="308"/>
      <c r="I477" s="310"/>
    </row>
    <row r="478" spans="1:9">
      <c r="A478" s="308">
        <v>80</v>
      </c>
      <c r="B478" s="308" t="s">
        <v>784</v>
      </c>
      <c r="C478" s="308">
        <v>40</v>
      </c>
      <c r="D478" s="306" t="s">
        <v>1060</v>
      </c>
      <c r="E478" s="308">
        <v>3500</v>
      </c>
      <c r="F478" s="308" t="s">
        <v>10</v>
      </c>
      <c r="G478" s="308"/>
      <c r="H478" s="308"/>
      <c r="I478" s="310"/>
    </row>
    <row r="479" spans="1:9">
      <c r="A479" s="308" t="s">
        <v>785</v>
      </c>
      <c r="B479" s="308" t="s">
        <v>786</v>
      </c>
      <c r="C479" s="308">
        <v>41</v>
      </c>
      <c r="D479" s="306" t="s">
        <v>1060</v>
      </c>
      <c r="E479" s="308">
        <v>2200</v>
      </c>
      <c r="F479" s="308" t="s">
        <v>10</v>
      </c>
      <c r="G479" s="308"/>
      <c r="H479" s="308"/>
      <c r="I479" s="310"/>
    </row>
    <row r="480" spans="1:9">
      <c r="A480" s="308">
        <v>140</v>
      </c>
      <c r="B480" s="308" t="s">
        <v>773</v>
      </c>
      <c r="C480" s="308">
        <v>122.4</v>
      </c>
      <c r="D480" s="306" t="s">
        <v>1060</v>
      </c>
      <c r="E480" s="308" t="s">
        <v>634</v>
      </c>
      <c r="F480" s="308"/>
      <c r="G480" s="308"/>
      <c r="H480" s="308"/>
      <c r="I480" s="310"/>
    </row>
    <row r="481" spans="1:9">
      <c r="A481" s="308">
        <v>140</v>
      </c>
      <c r="B481" s="308" t="s">
        <v>1034</v>
      </c>
      <c r="C481" s="308"/>
      <c r="D481" s="306" t="s">
        <v>1060</v>
      </c>
      <c r="E481" s="308" t="s">
        <v>634</v>
      </c>
      <c r="F481" s="308"/>
      <c r="G481" s="308"/>
      <c r="H481" s="308"/>
      <c r="I481" s="310"/>
    </row>
    <row r="482" spans="1:9">
      <c r="A482" s="308">
        <v>145</v>
      </c>
      <c r="B482" s="308" t="s">
        <v>787</v>
      </c>
      <c r="C482" s="308">
        <v>131.27000000000001</v>
      </c>
      <c r="D482" s="306" t="s">
        <v>1060</v>
      </c>
      <c r="E482" s="308">
        <v>2500</v>
      </c>
      <c r="F482" s="308" t="s">
        <v>10</v>
      </c>
      <c r="G482" s="308"/>
      <c r="H482" s="308"/>
      <c r="I482" s="310"/>
    </row>
    <row r="483" spans="1:9">
      <c r="A483" s="308">
        <v>148</v>
      </c>
      <c r="B483" s="308" t="s">
        <v>1299</v>
      </c>
      <c r="C483" s="308">
        <v>140.5</v>
      </c>
      <c r="D483" s="306" t="s">
        <v>1060</v>
      </c>
      <c r="E483" s="308">
        <v>500</v>
      </c>
      <c r="F483" s="308" t="s">
        <v>10</v>
      </c>
      <c r="G483" s="308"/>
      <c r="H483" s="308"/>
      <c r="I483" s="310"/>
    </row>
    <row r="484" spans="1:9" ht="38.25" customHeight="1">
      <c r="A484" s="362" t="s">
        <v>788</v>
      </c>
      <c r="B484" s="364"/>
      <c r="C484" s="289"/>
      <c r="D484" s="99"/>
      <c r="F484" s="289"/>
      <c r="G484" s="571"/>
      <c r="H484" s="298"/>
      <c r="I484" s="289"/>
    </row>
    <row r="485" spans="1:9">
      <c r="A485" s="67">
        <v>15</v>
      </c>
      <c r="B485" s="67" t="s">
        <v>789</v>
      </c>
      <c r="C485" s="287">
        <v>1.44</v>
      </c>
      <c r="D485" s="99" t="s">
        <v>1060</v>
      </c>
      <c r="E485" s="67" t="s">
        <v>634</v>
      </c>
      <c r="F485" s="289"/>
      <c r="G485" s="214"/>
      <c r="H485" s="214"/>
      <c r="I485" s="289"/>
    </row>
    <row r="486" spans="1:9">
      <c r="A486" s="67">
        <v>16</v>
      </c>
      <c r="B486" s="67" t="s">
        <v>790</v>
      </c>
      <c r="C486" s="287">
        <v>1.64</v>
      </c>
      <c r="D486" s="99" t="s">
        <v>1060</v>
      </c>
      <c r="E486" s="67" t="s">
        <v>634</v>
      </c>
      <c r="F486" s="289"/>
      <c r="G486" s="214"/>
      <c r="H486" s="214"/>
      <c r="I486" s="289"/>
    </row>
    <row r="487" spans="1:9">
      <c r="A487" s="67">
        <v>20</v>
      </c>
      <c r="B487" s="67" t="s">
        <v>791</v>
      </c>
      <c r="C487" s="287">
        <v>2.5</v>
      </c>
      <c r="D487" s="99" t="s">
        <v>1060</v>
      </c>
      <c r="E487" s="67" t="s">
        <v>634</v>
      </c>
      <c r="F487" s="150"/>
      <c r="G487" s="298"/>
      <c r="H487" s="298"/>
      <c r="I487" s="150"/>
    </row>
    <row r="488" spans="1:9">
      <c r="A488" s="67">
        <v>21</v>
      </c>
      <c r="B488" s="67" t="s">
        <v>790</v>
      </c>
      <c r="C488" s="287">
        <v>2.77</v>
      </c>
      <c r="D488" s="99" t="s">
        <v>1060</v>
      </c>
      <c r="E488" s="67" t="s">
        <v>634</v>
      </c>
      <c r="F488" s="150"/>
      <c r="G488" s="298"/>
      <c r="H488" s="298"/>
      <c r="I488" s="150"/>
    </row>
    <row r="489" spans="1:9">
      <c r="A489" s="67">
        <v>22</v>
      </c>
      <c r="B489" s="67" t="s">
        <v>792</v>
      </c>
      <c r="C489" s="287">
        <v>3.02</v>
      </c>
      <c r="D489" s="99" t="s">
        <v>1060</v>
      </c>
      <c r="E489" s="67" t="s">
        <v>634</v>
      </c>
      <c r="F489" s="150"/>
      <c r="G489" s="214"/>
      <c r="H489" s="214"/>
      <c r="I489" s="150"/>
    </row>
    <row r="490" spans="1:9">
      <c r="A490" s="67">
        <v>22</v>
      </c>
      <c r="B490" s="67" t="s">
        <v>790</v>
      </c>
      <c r="C490" s="287">
        <v>3.02</v>
      </c>
      <c r="D490" s="99" t="s">
        <v>1060</v>
      </c>
      <c r="E490" s="67" t="s">
        <v>634</v>
      </c>
      <c r="F490" s="150"/>
      <c r="G490" s="214"/>
      <c r="H490" s="214"/>
      <c r="I490" s="150"/>
    </row>
    <row r="491" spans="1:9">
      <c r="A491" s="67">
        <v>25</v>
      </c>
      <c r="B491" s="67" t="s">
        <v>789</v>
      </c>
      <c r="C491" s="287">
        <v>4</v>
      </c>
      <c r="D491" s="99" t="s">
        <v>1060</v>
      </c>
      <c r="E491" s="67" t="s">
        <v>634</v>
      </c>
      <c r="F491" s="150"/>
      <c r="G491" s="298"/>
      <c r="H491" s="298"/>
      <c r="I491" s="150"/>
    </row>
    <row r="492" spans="1:9">
      <c r="A492" s="67">
        <v>28</v>
      </c>
      <c r="B492" s="67" t="s">
        <v>790</v>
      </c>
      <c r="C492" s="287">
        <v>5.03</v>
      </c>
      <c r="D492" s="99" t="s">
        <v>1060</v>
      </c>
      <c r="E492" s="67" t="s">
        <v>634</v>
      </c>
      <c r="F492" s="150"/>
      <c r="G492" s="298"/>
      <c r="H492" s="298"/>
      <c r="I492" s="150"/>
    </row>
    <row r="493" spans="1:9">
      <c r="A493" s="67">
        <v>30</v>
      </c>
      <c r="B493" s="67" t="s">
        <v>790</v>
      </c>
      <c r="C493" s="287">
        <v>5.62</v>
      </c>
      <c r="D493" s="99" t="s">
        <v>1060</v>
      </c>
      <c r="E493" s="67" t="s">
        <v>634</v>
      </c>
      <c r="F493" s="150"/>
      <c r="G493" s="298"/>
      <c r="H493" s="298"/>
      <c r="I493" s="150"/>
    </row>
    <row r="494" spans="1:9">
      <c r="A494" s="67">
        <v>33</v>
      </c>
      <c r="B494" s="67" t="s">
        <v>790</v>
      </c>
      <c r="C494" s="287">
        <v>6.8</v>
      </c>
      <c r="D494" s="99" t="s">
        <v>1060</v>
      </c>
      <c r="E494" s="67" t="s">
        <v>634</v>
      </c>
      <c r="F494" s="150"/>
      <c r="G494" s="298"/>
      <c r="H494" s="298"/>
      <c r="I494" s="150"/>
    </row>
    <row r="495" spans="1:9">
      <c r="A495" s="67">
        <v>35</v>
      </c>
      <c r="B495" s="67" t="s">
        <v>790</v>
      </c>
      <c r="C495" s="287">
        <v>7.65</v>
      </c>
      <c r="D495" s="99" t="s">
        <v>1060</v>
      </c>
      <c r="E495" s="67" t="s">
        <v>634</v>
      </c>
      <c r="F495" s="150"/>
      <c r="G495" s="298"/>
      <c r="H495" s="298"/>
      <c r="I495" s="150"/>
    </row>
    <row r="496" spans="1:9">
      <c r="A496" s="67">
        <v>38</v>
      </c>
      <c r="B496" s="67" t="s">
        <v>790</v>
      </c>
      <c r="C496" s="287">
        <v>9.02</v>
      </c>
      <c r="D496" s="99" t="s">
        <v>1060</v>
      </c>
      <c r="E496" s="67" t="s">
        <v>634</v>
      </c>
      <c r="F496" s="150"/>
      <c r="G496" s="298"/>
      <c r="H496" s="298"/>
      <c r="I496" s="150"/>
    </row>
    <row r="497" spans="1:9">
      <c r="A497" s="67">
        <v>39</v>
      </c>
      <c r="B497" s="67" t="s">
        <v>793</v>
      </c>
      <c r="C497" s="287">
        <v>9.6999999999999993</v>
      </c>
      <c r="D497" s="99" t="s">
        <v>1060</v>
      </c>
      <c r="E497" s="67" t="s">
        <v>634</v>
      </c>
      <c r="F497" s="150"/>
      <c r="G497" s="298"/>
      <c r="H497" s="298"/>
      <c r="I497" s="150"/>
    </row>
    <row r="498" spans="1:9">
      <c r="A498" s="67">
        <v>40</v>
      </c>
      <c r="B498" s="67" t="s">
        <v>790</v>
      </c>
      <c r="C498" s="287">
        <v>10</v>
      </c>
      <c r="D498" s="99" t="s">
        <v>1060</v>
      </c>
      <c r="E498" s="67" t="s">
        <v>634</v>
      </c>
      <c r="F498" s="150"/>
      <c r="G498" s="298"/>
      <c r="H498" s="298"/>
      <c r="I498" s="150"/>
    </row>
    <row r="499" spans="1:9">
      <c r="A499" s="67">
        <v>40</v>
      </c>
      <c r="B499" s="67" t="s">
        <v>790</v>
      </c>
      <c r="C499" s="287">
        <v>10</v>
      </c>
      <c r="D499" s="99" t="s">
        <v>1060</v>
      </c>
      <c r="E499" s="67" t="s">
        <v>634</v>
      </c>
      <c r="F499" s="150"/>
      <c r="G499" s="298"/>
      <c r="H499" s="298"/>
      <c r="I499" s="150"/>
    </row>
    <row r="500" spans="1:9">
      <c r="A500" s="67">
        <v>42</v>
      </c>
      <c r="B500" s="67" t="s">
        <v>794</v>
      </c>
      <c r="C500" s="287">
        <v>11.01</v>
      </c>
      <c r="D500" s="99" t="s">
        <v>1060</v>
      </c>
      <c r="E500" s="67" t="s">
        <v>634</v>
      </c>
      <c r="F500" s="150"/>
      <c r="G500" s="298"/>
      <c r="H500" s="298"/>
      <c r="I500" s="150"/>
    </row>
    <row r="501" spans="1:9">
      <c r="A501" s="67">
        <v>45</v>
      </c>
      <c r="B501" s="67" t="s">
        <v>790</v>
      </c>
      <c r="C501" s="287">
        <v>12.64</v>
      </c>
      <c r="D501" s="99" t="s">
        <v>1060</v>
      </c>
      <c r="E501" s="67" t="s">
        <v>634</v>
      </c>
      <c r="F501" s="289"/>
      <c r="G501" s="298"/>
      <c r="H501" s="298"/>
      <c r="I501" s="289"/>
    </row>
    <row r="502" spans="1:9">
      <c r="A502" s="67">
        <v>48</v>
      </c>
      <c r="B502" s="67" t="s">
        <v>795</v>
      </c>
      <c r="C502" s="287">
        <v>14.385</v>
      </c>
      <c r="D502" s="99" t="s">
        <v>1060</v>
      </c>
      <c r="E502" s="67" t="s">
        <v>634</v>
      </c>
      <c r="F502" s="150"/>
      <c r="G502" s="298"/>
      <c r="H502" s="298"/>
      <c r="I502" s="150"/>
    </row>
    <row r="503" spans="1:9">
      <c r="A503" s="67">
        <v>49</v>
      </c>
      <c r="B503" s="67" t="s">
        <v>796</v>
      </c>
      <c r="C503" s="287">
        <v>15</v>
      </c>
      <c r="D503" s="99" t="s">
        <v>1060</v>
      </c>
      <c r="E503" s="67" t="s">
        <v>634</v>
      </c>
      <c r="F503" s="150"/>
      <c r="G503" s="298"/>
      <c r="H503" s="298"/>
      <c r="I503" s="150"/>
    </row>
    <row r="504" spans="1:9">
      <c r="A504" s="285">
        <v>75</v>
      </c>
      <c r="B504" s="285" t="s">
        <v>790</v>
      </c>
      <c r="C504" s="288">
        <v>35.5</v>
      </c>
      <c r="D504" s="99" t="s">
        <v>1060</v>
      </c>
      <c r="E504" s="285" t="s">
        <v>634</v>
      </c>
      <c r="F504" s="559"/>
      <c r="G504" s="547"/>
      <c r="H504" s="547"/>
      <c r="I504" s="559"/>
    </row>
    <row r="505" spans="1:9">
      <c r="A505" s="67">
        <v>83</v>
      </c>
      <c r="B505" s="67" t="s">
        <v>790</v>
      </c>
      <c r="C505" s="287">
        <v>29.55</v>
      </c>
      <c r="D505" s="99" t="s">
        <v>1060</v>
      </c>
      <c r="E505" s="67" t="s">
        <v>634</v>
      </c>
      <c r="F505" s="150"/>
      <c r="G505" s="67"/>
      <c r="H505" s="67"/>
      <c r="I505" s="150"/>
    </row>
    <row r="506" spans="1:9">
      <c r="E506" s="48"/>
    </row>
    <row r="507" spans="1:9">
      <c r="E507" s="48"/>
    </row>
    <row r="508" spans="1:9">
      <c r="E508" s="48"/>
    </row>
    <row r="509" spans="1:9">
      <c r="E509" s="48"/>
    </row>
    <row r="510" spans="1:9">
      <c r="E510" s="48"/>
    </row>
    <row r="511" spans="1:9">
      <c r="E511" s="48"/>
    </row>
    <row r="512" spans="1:9">
      <c r="E512" s="48"/>
    </row>
    <row r="513" spans="5:5">
      <c r="E513" s="48"/>
    </row>
    <row r="514" spans="5:5">
      <c r="E514" s="48"/>
    </row>
    <row r="515" spans="5:5">
      <c r="E515" s="48"/>
    </row>
    <row r="516" spans="5:5">
      <c r="E516" s="48"/>
    </row>
    <row r="517" spans="5:5">
      <c r="E517" s="48"/>
    </row>
    <row r="518" spans="5:5">
      <c r="E518" s="48"/>
    </row>
    <row r="519" spans="5:5">
      <c r="E519" s="48"/>
    </row>
    <row r="520" spans="5:5">
      <c r="E520" s="48"/>
    </row>
    <row r="521" spans="5:5">
      <c r="E521" s="48"/>
    </row>
    <row r="522" spans="5:5">
      <c r="E522" s="48"/>
    </row>
    <row r="523" spans="5:5">
      <c r="E523" s="48"/>
    </row>
    <row r="524" spans="5:5">
      <c r="E524" s="48"/>
    </row>
    <row r="525" spans="5:5">
      <c r="E525" s="48"/>
    </row>
    <row r="526" spans="5:5">
      <c r="E526" s="48"/>
    </row>
    <row r="527" spans="5:5">
      <c r="E527" s="48"/>
    </row>
    <row r="528" spans="5:5">
      <c r="E528" s="48"/>
    </row>
    <row r="529" spans="5:5">
      <c r="E529" s="48"/>
    </row>
    <row r="530" spans="5:5">
      <c r="E530" s="48"/>
    </row>
    <row r="531" spans="5:5">
      <c r="E531" s="48"/>
    </row>
    <row r="532" spans="5:5">
      <c r="E532" s="48"/>
    </row>
    <row r="533" spans="5:5">
      <c r="E533" s="48"/>
    </row>
    <row r="534" spans="5:5">
      <c r="E534" s="48"/>
    </row>
    <row r="535" spans="5:5">
      <c r="E535" s="48"/>
    </row>
    <row r="536" spans="5:5">
      <c r="E536" s="48"/>
    </row>
    <row r="537" spans="5:5">
      <c r="E537" s="48"/>
    </row>
    <row r="538" spans="5:5">
      <c r="E538" s="48"/>
    </row>
    <row r="539" spans="5:5">
      <c r="E539" s="48"/>
    </row>
    <row r="540" spans="5:5">
      <c r="E540" s="48"/>
    </row>
    <row r="541" spans="5:5">
      <c r="E541" s="48"/>
    </row>
    <row r="542" spans="5:5">
      <c r="E542" s="48"/>
    </row>
    <row r="543" spans="5:5">
      <c r="E543" s="48"/>
    </row>
    <row r="544" spans="5:5">
      <c r="E544" s="48"/>
    </row>
    <row r="545" spans="5:5">
      <c r="E545" s="48"/>
    </row>
    <row r="546" spans="5:5">
      <c r="E546" s="48"/>
    </row>
    <row r="547" spans="5:5">
      <c r="E547" s="48"/>
    </row>
    <row r="548" spans="5:5">
      <c r="E548" s="48"/>
    </row>
    <row r="549" spans="5:5">
      <c r="E549" s="48"/>
    </row>
    <row r="550" spans="5:5">
      <c r="E550" s="48"/>
    </row>
    <row r="551" spans="5:5">
      <c r="E551" s="48"/>
    </row>
    <row r="552" spans="5:5">
      <c r="E552" s="48"/>
    </row>
    <row r="553" spans="5:5">
      <c r="E553" s="48"/>
    </row>
    <row r="554" spans="5:5">
      <c r="E554" s="48"/>
    </row>
    <row r="555" spans="5:5">
      <c r="E555" s="48"/>
    </row>
    <row r="556" spans="5:5">
      <c r="E556" s="48"/>
    </row>
    <row r="557" spans="5:5">
      <c r="E557" s="48"/>
    </row>
    <row r="558" spans="5:5">
      <c r="E558" s="48"/>
    </row>
    <row r="559" spans="5:5">
      <c r="E559" s="48"/>
    </row>
    <row r="560" spans="5:5">
      <c r="E560" s="48"/>
    </row>
    <row r="561" spans="5:5">
      <c r="E561" s="48"/>
    </row>
    <row r="562" spans="5:5">
      <c r="E562" s="48"/>
    </row>
    <row r="563" spans="5:5">
      <c r="E563" s="48"/>
    </row>
    <row r="564" spans="5:5">
      <c r="E564" s="48"/>
    </row>
    <row r="565" spans="5:5">
      <c r="E565" s="48"/>
    </row>
    <row r="566" spans="5:5">
      <c r="E566" s="48"/>
    </row>
    <row r="567" spans="5:5">
      <c r="E567" s="48"/>
    </row>
    <row r="568" spans="5:5">
      <c r="E568" s="48"/>
    </row>
    <row r="569" spans="5:5">
      <c r="E569" s="48"/>
    </row>
    <row r="570" spans="5:5">
      <c r="E570" s="48"/>
    </row>
    <row r="571" spans="5:5">
      <c r="E571" s="48"/>
    </row>
    <row r="572" spans="5:5">
      <c r="E572" s="48"/>
    </row>
    <row r="573" spans="5:5">
      <c r="E573" s="48"/>
    </row>
    <row r="574" spans="5:5">
      <c r="E574" s="48"/>
    </row>
    <row r="575" spans="5:5">
      <c r="E575" s="48"/>
    </row>
    <row r="576" spans="5:5">
      <c r="E576" s="48"/>
    </row>
    <row r="577" spans="5:5">
      <c r="E577" s="48"/>
    </row>
    <row r="578" spans="5:5">
      <c r="E578" s="48"/>
    </row>
    <row r="579" spans="5:5">
      <c r="E579" s="48"/>
    </row>
    <row r="580" spans="5:5">
      <c r="E580" s="48"/>
    </row>
    <row r="581" spans="5:5">
      <c r="E581" s="48"/>
    </row>
    <row r="582" spans="5:5">
      <c r="E582" s="48"/>
    </row>
    <row r="583" spans="5:5">
      <c r="E583" s="48"/>
    </row>
    <row r="584" spans="5:5">
      <c r="E584" s="48"/>
    </row>
    <row r="585" spans="5:5">
      <c r="E585" s="48"/>
    </row>
    <row r="586" spans="5:5">
      <c r="E586" s="48"/>
    </row>
    <row r="587" spans="5:5">
      <c r="E587" s="48"/>
    </row>
    <row r="588" spans="5:5">
      <c r="E588" s="48"/>
    </row>
    <row r="589" spans="5:5">
      <c r="E589" s="48"/>
    </row>
    <row r="590" spans="5:5">
      <c r="E590" s="48"/>
    </row>
    <row r="591" spans="5:5">
      <c r="E591" s="48"/>
    </row>
    <row r="592" spans="5:5">
      <c r="E592" s="48"/>
    </row>
    <row r="593" spans="5:5">
      <c r="E593" s="48"/>
    </row>
    <row r="594" spans="5:5">
      <c r="E594" s="48"/>
    </row>
    <row r="595" spans="5:5">
      <c r="E595" s="48"/>
    </row>
    <row r="596" spans="5:5">
      <c r="E596" s="48"/>
    </row>
    <row r="597" spans="5:5">
      <c r="E597" s="48"/>
    </row>
    <row r="598" spans="5:5">
      <c r="E598" s="48"/>
    </row>
    <row r="599" spans="5:5">
      <c r="E599" s="48"/>
    </row>
    <row r="600" spans="5:5">
      <c r="E600" s="48"/>
    </row>
    <row r="601" spans="5:5">
      <c r="E601" s="48"/>
    </row>
    <row r="602" spans="5:5">
      <c r="E602" s="48"/>
    </row>
    <row r="603" spans="5:5">
      <c r="E603" s="48"/>
    </row>
    <row r="604" spans="5:5">
      <c r="E604" s="48"/>
    </row>
    <row r="605" spans="5:5">
      <c r="E605" s="48"/>
    </row>
    <row r="606" spans="5:5">
      <c r="E606" s="48"/>
    </row>
    <row r="607" spans="5:5">
      <c r="E607" s="48"/>
    </row>
    <row r="608" spans="5:5">
      <c r="E608" s="48"/>
    </row>
    <row r="609" spans="5:5">
      <c r="E609" s="48"/>
    </row>
    <row r="610" spans="5:5">
      <c r="E610" s="48"/>
    </row>
    <row r="611" spans="5:5">
      <c r="E611" s="48"/>
    </row>
    <row r="612" spans="5:5">
      <c r="E612" s="48"/>
    </row>
    <row r="613" spans="5:5">
      <c r="E613" s="48"/>
    </row>
    <row r="614" spans="5:5">
      <c r="E614" s="48"/>
    </row>
    <row r="615" spans="5:5">
      <c r="E615" s="48"/>
    </row>
    <row r="616" spans="5:5">
      <c r="E616" s="48"/>
    </row>
    <row r="617" spans="5:5">
      <c r="E617" s="48"/>
    </row>
    <row r="618" spans="5:5">
      <c r="E618" s="48"/>
    </row>
    <row r="619" spans="5:5">
      <c r="E619" s="48"/>
    </row>
    <row r="620" spans="5:5">
      <c r="E620" s="48"/>
    </row>
    <row r="621" spans="5:5">
      <c r="E621" s="48"/>
    </row>
    <row r="622" spans="5:5">
      <c r="E622" s="48"/>
    </row>
    <row r="623" spans="5:5">
      <c r="E623" s="48"/>
    </row>
    <row r="624" spans="5:5">
      <c r="E624" s="48"/>
    </row>
    <row r="625" spans="5:5">
      <c r="E625" s="48"/>
    </row>
    <row r="626" spans="5:5">
      <c r="E626" s="48"/>
    </row>
    <row r="627" spans="5:5">
      <c r="E627" s="48"/>
    </row>
    <row r="628" spans="5:5">
      <c r="E628" s="48"/>
    </row>
    <row r="629" spans="5:5">
      <c r="E629" s="48"/>
    </row>
    <row r="630" spans="5:5">
      <c r="E630" s="48"/>
    </row>
    <row r="631" spans="5:5">
      <c r="E631" s="48"/>
    </row>
    <row r="632" spans="5:5">
      <c r="E632" s="48"/>
    </row>
    <row r="633" spans="5:5">
      <c r="E633" s="48"/>
    </row>
    <row r="634" spans="5:5">
      <c r="E634" s="48"/>
    </row>
    <row r="635" spans="5:5">
      <c r="E635" s="48"/>
    </row>
    <row r="636" spans="5:5">
      <c r="E636" s="48"/>
    </row>
    <row r="637" spans="5:5">
      <c r="E637" s="48"/>
    </row>
  </sheetData>
  <mergeCells count="14">
    <mergeCell ref="A2:I2"/>
    <mergeCell ref="A1:I1"/>
    <mergeCell ref="A245:G245"/>
    <mergeCell ref="A67:D67"/>
    <mergeCell ref="A484:B484"/>
    <mergeCell ref="A448:E448"/>
    <mergeCell ref="A443:E443"/>
    <mergeCell ref="A437:F437"/>
    <mergeCell ref="A4:H4"/>
    <mergeCell ref="A361:G361"/>
    <mergeCell ref="A433:I433"/>
    <mergeCell ref="A429:H429"/>
    <mergeCell ref="A424:I424"/>
    <mergeCell ref="A401:H401"/>
  </mergeCells>
  <pageMargins left="0.74791666666666701" right="0.64027777777777795" top="0.22986111111111099" bottom="0.3" header="0.511811023622047" footer="0.511811023622047"/>
  <pageSetup paperSize="9" scale="85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K786"/>
  <sheetViews>
    <sheetView zoomScaleNormal="100" workbookViewId="0">
      <pane ySplit="3" topLeftCell="A4" activePane="bottomLeft" state="frozen"/>
      <selection pane="bottomLeft" sqref="A1:I1"/>
    </sheetView>
  </sheetViews>
  <sheetFormatPr defaultColWidth="11.44140625" defaultRowHeight="13.2"/>
  <cols>
    <col min="1" max="1" width="8.109375" style="49" customWidth="1"/>
    <col min="2" max="2" width="12.109375" style="49" customWidth="1"/>
    <col min="3" max="3" width="6.5546875" style="49" customWidth="1"/>
    <col min="4" max="4" width="43.109375" style="51" customWidth="1"/>
    <col min="5" max="5" width="7.33203125" style="51" customWidth="1"/>
    <col min="6" max="6" width="13.6640625" style="50" customWidth="1"/>
    <col min="7" max="7" width="12.88671875" style="50" customWidth="1"/>
    <col min="8" max="8" width="8.88671875" style="49" customWidth="1"/>
    <col min="9" max="9" width="15.88671875" style="49" customWidth="1"/>
    <col min="10" max="16384" width="11.44140625" style="2"/>
  </cols>
  <sheetData>
    <row r="1" spans="1:9" ht="48.75" customHeight="1">
      <c r="A1" s="360" t="s">
        <v>1155</v>
      </c>
      <c r="B1" s="361"/>
      <c r="C1" s="361"/>
      <c r="D1" s="361"/>
      <c r="E1" s="361"/>
      <c r="F1" s="361"/>
      <c r="G1" s="361"/>
      <c r="H1" s="361"/>
      <c r="I1" s="369"/>
    </row>
    <row r="2" spans="1:9" ht="22.5" customHeight="1">
      <c r="A2" s="370" t="s">
        <v>1144</v>
      </c>
      <c r="B2" s="370"/>
      <c r="C2" s="370"/>
      <c r="D2" s="370"/>
      <c r="E2" s="370"/>
      <c r="F2" s="370"/>
      <c r="G2" s="370"/>
      <c r="H2" s="370"/>
      <c r="I2" s="84" t="s">
        <v>1145</v>
      </c>
    </row>
    <row r="3" spans="1:9" ht="26.4">
      <c r="A3" s="54" t="s">
        <v>0</v>
      </c>
      <c r="B3" s="54" t="s">
        <v>1</v>
      </c>
      <c r="C3" s="86" t="s">
        <v>2</v>
      </c>
      <c r="D3" s="54" t="s">
        <v>3</v>
      </c>
      <c r="E3" s="87" t="s">
        <v>654</v>
      </c>
      <c r="F3" s="53"/>
      <c r="G3" s="317" t="s">
        <v>5</v>
      </c>
      <c r="H3" s="2"/>
      <c r="I3" s="2"/>
    </row>
    <row r="4" spans="1:9" ht="24.75" customHeight="1">
      <c r="A4" s="365" t="s">
        <v>1156</v>
      </c>
      <c r="B4" s="366"/>
      <c r="C4" s="366"/>
      <c r="D4" s="366"/>
      <c r="E4" s="366"/>
      <c r="F4" s="366"/>
      <c r="G4" s="368"/>
      <c r="H4" s="2"/>
      <c r="I4" s="2"/>
    </row>
    <row r="5" spans="1:9">
      <c r="A5" s="61">
        <v>13</v>
      </c>
      <c r="B5" s="61" t="s">
        <v>797</v>
      </c>
      <c r="C5" s="64">
        <v>1.1000000000000001</v>
      </c>
      <c r="D5" s="71" t="s">
        <v>1060</v>
      </c>
      <c r="E5" s="61">
        <v>350</v>
      </c>
      <c r="F5" s="66" t="s">
        <v>658</v>
      </c>
      <c r="G5" s="22"/>
      <c r="H5" s="2"/>
      <c r="I5" s="2"/>
    </row>
    <row r="6" spans="1:9">
      <c r="A6" s="61">
        <v>20</v>
      </c>
      <c r="B6" s="61" t="s">
        <v>797</v>
      </c>
      <c r="C6" s="64">
        <v>2.5</v>
      </c>
      <c r="D6" s="71" t="s">
        <v>1060</v>
      </c>
      <c r="E6" s="61">
        <v>350</v>
      </c>
      <c r="F6" s="66" t="s">
        <v>658</v>
      </c>
      <c r="G6" s="22"/>
      <c r="H6" s="2"/>
      <c r="I6" s="2"/>
    </row>
    <row r="7" spans="1:9">
      <c r="A7" s="61">
        <v>30</v>
      </c>
      <c r="B7" s="61" t="s">
        <v>797</v>
      </c>
      <c r="C7" s="64">
        <v>5.65</v>
      </c>
      <c r="D7" s="71" t="s">
        <v>1060</v>
      </c>
      <c r="E7" s="61">
        <v>350</v>
      </c>
      <c r="F7" s="66" t="s">
        <v>658</v>
      </c>
      <c r="G7" s="22"/>
      <c r="H7" s="2"/>
      <c r="I7" s="2"/>
    </row>
    <row r="8" spans="1:9">
      <c r="A8" s="61">
        <v>42</v>
      </c>
      <c r="B8" s="61" t="s">
        <v>797</v>
      </c>
      <c r="C8" s="64">
        <v>11</v>
      </c>
      <c r="D8" s="71" t="s">
        <v>1060</v>
      </c>
      <c r="E8" s="61">
        <v>350</v>
      </c>
      <c r="F8" s="66" t="s">
        <v>658</v>
      </c>
      <c r="G8" s="22"/>
      <c r="H8" s="2"/>
      <c r="I8" s="2"/>
    </row>
    <row r="9" spans="1:9">
      <c r="A9" s="61">
        <v>75</v>
      </c>
      <c r="B9" s="61" t="s">
        <v>797</v>
      </c>
      <c r="C9" s="64">
        <v>35.119999999999997</v>
      </c>
      <c r="D9" s="71" t="s">
        <v>1060</v>
      </c>
      <c r="E9" s="61">
        <v>350</v>
      </c>
      <c r="F9" s="66" t="s">
        <v>658</v>
      </c>
      <c r="G9" s="22"/>
      <c r="H9" s="2"/>
      <c r="I9" s="2"/>
    </row>
    <row r="10" spans="1:9">
      <c r="A10" s="61">
        <v>20</v>
      </c>
      <c r="B10" s="61" t="s">
        <v>848</v>
      </c>
      <c r="C10" s="64">
        <v>2.5</v>
      </c>
      <c r="D10" s="71" t="s">
        <v>1060</v>
      </c>
      <c r="E10" s="61">
        <v>390</v>
      </c>
      <c r="F10" s="66" t="s">
        <v>658</v>
      </c>
      <c r="G10" s="22"/>
      <c r="H10" s="2"/>
      <c r="I10" s="2"/>
    </row>
    <row r="11" spans="1:9">
      <c r="A11" s="63">
        <v>50</v>
      </c>
      <c r="B11" s="63" t="s">
        <v>1134</v>
      </c>
      <c r="C11" s="110">
        <v>15.6</v>
      </c>
      <c r="D11" s="71" t="s">
        <v>1060</v>
      </c>
      <c r="E11" s="61">
        <v>350</v>
      </c>
      <c r="F11" s="66" t="s">
        <v>658</v>
      </c>
      <c r="G11" s="22"/>
      <c r="H11" s="2"/>
      <c r="I11" s="2"/>
    </row>
    <row r="12" spans="1:9">
      <c r="A12" s="63">
        <v>70</v>
      </c>
      <c r="B12" s="63" t="s">
        <v>1134</v>
      </c>
      <c r="C12" s="110">
        <v>30.6</v>
      </c>
      <c r="D12" s="71" t="s">
        <v>1060</v>
      </c>
      <c r="E12" s="61">
        <v>350</v>
      </c>
      <c r="F12" s="66" t="s">
        <v>658</v>
      </c>
      <c r="G12" s="22"/>
      <c r="H12" s="2"/>
      <c r="I12" s="2"/>
    </row>
    <row r="13" spans="1:9">
      <c r="A13" s="63" t="s">
        <v>734</v>
      </c>
      <c r="B13" s="63" t="s">
        <v>1046</v>
      </c>
      <c r="C13" s="110">
        <v>0.16</v>
      </c>
      <c r="D13" s="71" t="s">
        <v>1060</v>
      </c>
      <c r="E13" s="61">
        <v>390</v>
      </c>
      <c r="F13" s="66" t="s">
        <v>658</v>
      </c>
      <c r="G13" s="22"/>
      <c r="H13" s="2"/>
      <c r="I13" s="2"/>
    </row>
    <row r="14" spans="1:9">
      <c r="A14" s="61">
        <v>17</v>
      </c>
      <c r="B14" s="61" t="s">
        <v>848</v>
      </c>
      <c r="C14" s="64">
        <v>1.8</v>
      </c>
      <c r="D14" s="71" t="s">
        <v>1060</v>
      </c>
      <c r="E14" s="61">
        <v>390</v>
      </c>
      <c r="F14" s="66" t="s">
        <v>658</v>
      </c>
      <c r="G14" s="22"/>
      <c r="H14" s="2"/>
      <c r="I14" s="2"/>
    </row>
    <row r="15" spans="1:9" ht="27.75" customHeight="1">
      <c r="A15" s="367" t="s">
        <v>1157</v>
      </c>
      <c r="B15" s="367"/>
      <c r="C15" s="367"/>
      <c r="D15" s="367"/>
      <c r="E15" s="367"/>
      <c r="F15" s="367"/>
      <c r="G15" s="367"/>
      <c r="H15" s="2"/>
      <c r="I15" s="2"/>
    </row>
    <row r="16" spans="1:9">
      <c r="A16" s="35" t="s">
        <v>798</v>
      </c>
      <c r="B16" s="35" t="s">
        <v>632</v>
      </c>
      <c r="C16" s="36">
        <v>6.0000000000000001E-3</v>
      </c>
      <c r="D16" s="52" t="s">
        <v>1060</v>
      </c>
      <c r="E16" s="35">
        <v>30</v>
      </c>
      <c r="F16" s="37" t="s">
        <v>799</v>
      </c>
      <c r="G16" s="40"/>
      <c r="H16" s="2"/>
      <c r="I16" s="2"/>
    </row>
    <row r="17" spans="1:9" ht="26.4">
      <c r="A17" s="35" t="s">
        <v>732</v>
      </c>
      <c r="B17" s="35" t="s">
        <v>632</v>
      </c>
      <c r="C17" s="77">
        <v>5.6000000000000001E-2</v>
      </c>
      <c r="D17" s="52" t="s">
        <v>1060</v>
      </c>
      <c r="E17" s="35">
        <v>50</v>
      </c>
      <c r="F17" s="37" t="s">
        <v>799</v>
      </c>
      <c r="G17" s="307" t="s">
        <v>1158</v>
      </c>
      <c r="H17" s="2"/>
      <c r="I17" s="2"/>
    </row>
    <row r="18" spans="1:9">
      <c r="A18" s="89" t="s">
        <v>1159</v>
      </c>
      <c r="B18" s="89" t="s">
        <v>632</v>
      </c>
      <c r="C18" s="91">
        <v>0.08</v>
      </c>
      <c r="D18" s="71" t="s">
        <v>1060</v>
      </c>
      <c r="E18" s="89">
        <v>100</v>
      </c>
      <c r="F18" s="102" t="s">
        <v>799</v>
      </c>
      <c r="G18" s="309"/>
      <c r="H18" s="2"/>
      <c r="I18" s="2"/>
    </row>
    <row r="19" spans="1:9" ht="26.4">
      <c r="A19" s="35" t="s">
        <v>800</v>
      </c>
      <c r="B19" s="35" t="s">
        <v>632</v>
      </c>
      <c r="C19" s="77">
        <v>0.1</v>
      </c>
      <c r="D19" s="52" t="s">
        <v>1060</v>
      </c>
      <c r="E19" s="35">
        <v>70</v>
      </c>
      <c r="F19" s="37" t="s">
        <v>799</v>
      </c>
      <c r="G19" s="307" t="s">
        <v>1158</v>
      </c>
      <c r="H19" s="2"/>
      <c r="I19" s="2"/>
    </row>
    <row r="20" spans="1:9" ht="26.4">
      <c r="A20" s="35" t="s">
        <v>734</v>
      </c>
      <c r="B20" s="35" t="s">
        <v>632</v>
      </c>
      <c r="C20" s="77">
        <v>0.156</v>
      </c>
      <c r="D20" s="52" t="s">
        <v>1060</v>
      </c>
      <c r="E20" s="35">
        <v>90</v>
      </c>
      <c r="F20" s="37" t="s">
        <v>799</v>
      </c>
      <c r="G20" s="307" t="s">
        <v>1158</v>
      </c>
      <c r="H20" s="2"/>
      <c r="I20" s="2"/>
    </row>
    <row r="21" spans="1:9">
      <c r="A21" s="89">
        <v>6</v>
      </c>
      <c r="B21" s="89" t="s">
        <v>632</v>
      </c>
      <c r="C21" s="91">
        <v>0.22500000000000001</v>
      </c>
      <c r="D21" s="71" t="s">
        <v>1060</v>
      </c>
      <c r="E21" s="89">
        <v>120</v>
      </c>
      <c r="F21" s="102" t="s">
        <v>801</v>
      </c>
      <c r="G21" s="309"/>
      <c r="H21" s="2"/>
      <c r="I21" s="2"/>
    </row>
    <row r="22" spans="1:9">
      <c r="A22" s="35">
        <v>6</v>
      </c>
      <c r="B22" s="35" t="s">
        <v>632</v>
      </c>
      <c r="C22" s="77">
        <v>0.22500000000000001</v>
      </c>
      <c r="D22" s="52" t="s">
        <v>1060</v>
      </c>
      <c r="E22" s="35">
        <v>120</v>
      </c>
      <c r="F22" s="37" t="s">
        <v>801</v>
      </c>
      <c r="G22" s="43"/>
      <c r="H22" s="2"/>
      <c r="I22" s="2"/>
    </row>
    <row r="23" spans="1:9">
      <c r="A23" s="89" t="s">
        <v>736</v>
      </c>
      <c r="B23" s="89" t="s">
        <v>632</v>
      </c>
      <c r="C23" s="91">
        <v>0.22500000000000001</v>
      </c>
      <c r="D23" s="71" t="s">
        <v>1060</v>
      </c>
      <c r="E23" s="89">
        <v>200</v>
      </c>
      <c r="F23" s="102" t="s">
        <v>799</v>
      </c>
      <c r="G23" s="309"/>
      <c r="H23" s="2"/>
      <c r="I23" s="2"/>
    </row>
    <row r="24" spans="1:9">
      <c r="A24" s="89" t="s">
        <v>1045</v>
      </c>
      <c r="B24" s="89" t="s">
        <v>632</v>
      </c>
      <c r="C24" s="91">
        <v>0.31</v>
      </c>
      <c r="D24" s="71" t="s">
        <v>1060</v>
      </c>
      <c r="E24" s="89">
        <v>250</v>
      </c>
      <c r="F24" s="102" t="s">
        <v>799</v>
      </c>
      <c r="G24" s="309"/>
      <c r="H24" s="2"/>
      <c r="I24" s="2"/>
    </row>
    <row r="25" spans="1:9" ht="26.4">
      <c r="A25" s="35" t="s">
        <v>738</v>
      </c>
      <c r="B25" s="35" t="s">
        <v>632</v>
      </c>
      <c r="C25" s="76">
        <v>0.4</v>
      </c>
      <c r="D25" s="52" t="s">
        <v>1060</v>
      </c>
      <c r="E25" s="35">
        <v>200</v>
      </c>
      <c r="F25" s="37" t="s">
        <v>799</v>
      </c>
      <c r="G25" s="307" t="s">
        <v>1158</v>
      </c>
      <c r="H25" s="2"/>
      <c r="I25" s="2"/>
    </row>
    <row r="26" spans="1:9" ht="15" customHeight="1">
      <c r="A26" s="61">
        <v>10</v>
      </c>
      <c r="B26" s="61" t="s">
        <v>632</v>
      </c>
      <c r="C26" s="64">
        <v>0.63</v>
      </c>
      <c r="D26" s="71" t="s">
        <v>1060</v>
      </c>
      <c r="E26" s="89">
        <v>350</v>
      </c>
      <c r="F26" s="66" t="s">
        <v>658</v>
      </c>
      <c r="G26" s="40"/>
      <c r="H26" s="2"/>
      <c r="I26" s="2"/>
    </row>
    <row r="27" spans="1:9" ht="26.4">
      <c r="A27" s="35" t="s">
        <v>739</v>
      </c>
      <c r="B27" s="35" t="s">
        <v>632</v>
      </c>
      <c r="C27" s="36">
        <v>0.63</v>
      </c>
      <c r="D27" s="52" t="s">
        <v>1060</v>
      </c>
      <c r="E27" s="35">
        <v>250</v>
      </c>
      <c r="F27" s="37" t="s">
        <v>799</v>
      </c>
      <c r="G27" s="307" t="s">
        <v>1158</v>
      </c>
      <c r="H27" s="2"/>
      <c r="I27" s="2"/>
    </row>
    <row r="28" spans="1:9">
      <c r="A28" s="61">
        <v>12</v>
      </c>
      <c r="B28" s="61" t="s">
        <v>632</v>
      </c>
      <c r="C28" s="64">
        <v>0.9</v>
      </c>
      <c r="D28" s="71" t="s">
        <v>1060</v>
      </c>
      <c r="E28" s="89">
        <v>350</v>
      </c>
      <c r="F28" s="66" t="s">
        <v>658</v>
      </c>
      <c r="G28" s="40"/>
      <c r="H28" s="2"/>
      <c r="I28" s="2"/>
    </row>
    <row r="29" spans="1:9" ht="26.4">
      <c r="A29" s="35" t="s">
        <v>740</v>
      </c>
      <c r="B29" s="35" t="s">
        <v>632</v>
      </c>
      <c r="C29" s="76">
        <v>0.9</v>
      </c>
      <c r="D29" s="52" t="s">
        <v>1060</v>
      </c>
      <c r="E29" s="35">
        <v>500</v>
      </c>
      <c r="F29" s="37" t="s">
        <v>799</v>
      </c>
      <c r="G29" s="307" t="s">
        <v>1158</v>
      </c>
      <c r="H29" s="2"/>
      <c r="I29" s="2"/>
    </row>
    <row r="30" spans="1:9">
      <c r="A30" s="63">
        <v>14</v>
      </c>
      <c r="B30" s="61" t="s">
        <v>632</v>
      </c>
      <c r="C30" s="110">
        <v>1.25</v>
      </c>
      <c r="D30" s="71" t="s">
        <v>1060</v>
      </c>
      <c r="E30" s="89">
        <v>350</v>
      </c>
      <c r="F30" s="66" t="s">
        <v>658</v>
      </c>
      <c r="G30" s="40"/>
      <c r="H30" s="2"/>
      <c r="I30" s="2"/>
    </row>
    <row r="31" spans="1:9">
      <c r="A31" s="63">
        <v>14</v>
      </c>
      <c r="B31" s="61" t="s">
        <v>632</v>
      </c>
      <c r="C31" s="110">
        <v>1.25</v>
      </c>
      <c r="D31" s="71" t="s">
        <v>1060</v>
      </c>
      <c r="E31" s="89">
        <v>350</v>
      </c>
      <c r="F31" s="66" t="s">
        <v>658</v>
      </c>
      <c r="G31" s="40"/>
      <c r="H31" s="2"/>
      <c r="I31" s="2"/>
    </row>
    <row r="32" spans="1:9" ht="13.5" customHeight="1">
      <c r="A32" s="61">
        <v>16</v>
      </c>
      <c r="B32" s="61" t="s">
        <v>632</v>
      </c>
      <c r="C32" s="64">
        <v>1.6</v>
      </c>
      <c r="D32" s="71" t="s">
        <v>1060</v>
      </c>
      <c r="E32" s="89">
        <v>350</v>
      </c>
      <c r="F32" s="66" t="s">
        <v>658</v>
      </c>
      <c r="G32" s="40"/>
      <c r="H32" s="2"/>
      <c r="I32" s="2"/>
    </row>
    <row r="33" spans="1:9" ht="26.4">
      <c r="A33" s="35" t="s">
        <v>743</v>
      </c>
      <c r="B33" s="35" t="s">
        <v>632</v>
      </c>
      <c r="C33" s="36">
        <v>1.6</v>
      </c>
      <c r="D33" s="52" t="s">
        <v>1060</v>
      </c>
      <c r="E33" s="35">
        <v>350</v>
      </c>
      <c r="F33" s="37" t="s">
        <v>802</v>
      </c>
      <c r="G33" s="307" t="s">
        <v>1158</v>
      </c>
      <c r="H33" s="2"/>
      <c r="I33" s="2"/>
    </row>
    <row r="34" spans="1:9" ht="21.75" customHeight="1">
      <c r="A34" s="61">
        <v>18</v>
      </c>
      <c r="B34" s="61" t="s">
        <v>632</v>
      </c>
      <c r="C34" s="64">
        <v>2.02</v>
      </c>
      <c r="D34" s="71" t="s">
        <v>1060</v>
      </c>
      <c r="E34" s="89">
        <v>350</v>
      </c>
      <c r="F34" s="66" t="s">
        <v>658</v>
      </c>
      <c r="G34" s="40"/>
      <c r="H34" s="2"/>
      <c r="I34" s="2"/>
    </row>
    <row r="35" spans="1:9" ht="26.4">
      <c r="A35" s="35" t="s">
        <v>744</v>
      </c>
      <c r="B35" s="35" t="s">
        <v>632</v>
      </c>
      <c r="C35" s="36">
        <v>2.02</v>
      </c>
      <c r="D35" s="52" t="s">
        <v>1060</v>
      </c>
      <c r="E35" s="35">
        <v>350</v>
      </c>
      <c r="F35" s="37" t="s">
        <v>802</v>
      </c>
      <c r="G35" s="307" t="s">
        <v>1158</v>
      </c>
      <c r="H35" s="2"/>
      <c r="I35" s="2"/>
    </row>
    <row r="36" spans="1:9">
      <c r="A36" s="61">
        <v>19</v>
      </c>
      <c r="B36" s="61" t="s">
        <v>632</v>
      </c>
      <c r="C36" s="64">
        <v>2.25</v>
      </c>
      <c r="D36" s="71" t="s">
        <v>1060</v>
      </c>
      <c r="E36" s="89">
        <v>350</v>
      </c>
      <c r="F36" s="66" t="s">
        <v>658</v>
      </c>
      <c r="G36" s="40"/>
      <c r="H36" s="2"/>
      <c r="I36" s="2"/>
    </row>
    <row r="37" spans="1:9" ht="26.4">
      <c r="A37" s="35" t="s">
        <v>745</v>
      </c>
      <c r="B37" s="35" t="s">
        <v>632</v>
      </c>
      <c r="C37" s="76">
        <v>2.5</v>
      </c>
      <c r="D37" s="52" t="s">
        <v>1060</v>
      </c>
      <c r="E37" s="35">
        <v>359</v>
      </c>
      <c r="F37" s="37" t="s">
        <v>802</v>
      </c>
      <c r="G37" s="307" t="s">
        <v>1158</v>
      </c>
      <c r="H37" s="2"/>
      <c r="I37" s="2"/>
    </row>
    <row r="38" spans="1:9">
      <c r="A38" s="61">
        <v>20</v>
      </c>
      <c r="B38" s="61" t="s">
        <v>632</v>
      </c>
      <c r="C38" s="64">
        <v>2.5</v>
      </c>
      <c r="D38" s="71" t="s">
        <v>1060</v>
      </c>
      <c r="E38" s="89">
        <v>350</v>
      </c>
      <c r="F38" s="66" t="s">
        <v>658</v>
      </c>
      <c r="G38" s="40"/>
      <c r="H38" s="2"/>
      <c r="I38" s="2"/>
    </row>
    <row r="39" spans="1:9">
      <c r="A39" s="63">
        <v>21</v>
      </c>
      <c r="B39" s="61" t="s">
        <v>632</v>
      </c>
      <c r="C39" s="110">
        <v>2.75</v>
      </c>
      <c r="D39" s="71" t="s">
        <v>1060</v>
      </c>
      <c r="E39" s="89">
        <v>350</v>
      </c>
      <c r="F39" s="66" t="s">
        <v>658</v>
      </c>
      <c r="G39" s="40"/>
      <c r="H39" s="2"/>
      <c r="I39" s="2"/>
    </row>
    <row r="40" spans="1:9">
      <c r="A40" s="63">
        <v>22</v>
      </c>
      <c r="B40" s="61" t="s">
        <v>632</v>
      </c>
      <c r="C40" s="110">
        <v>3.02</v>
      </c>
      <c r="D40" s="71" t="s">
        <v>1060</v>
      </c>
      <c r="E40" s="89">
        <v>350</v>
      </c>
      <c r="F40" s="66" t="s">
        <v>658</v>
      </c>
      <c r="G40" s="40"/>
      <c r="H40" s="2"/>
      <c r="I40" s="2"/>
    </row>
    <row r="41" spans="1:9" ht="26.4">
      <c r="A41" s="35" t="s">
        <v>746</v>
      </c>
      <c r="B41" s="35" t="s">
        <v>632</v>
      </c>
      <c r="C41" s="36">
        <v>3.02</v>
      </c>
      <c r="D41" s="52" t="s">
        <v>1060</v>
      </c>
      <c r="E41" s="35">
        <v>350</v>
      </c>
      <c r="F41" s="37" t="s">
        <v>802</v>
      </c>
      <c r="G41" s="307" t="s">
        <v>1158</v>
      </c>
      <c r="H41" s="2"/>
      <c r="I41" s="2"/>
    </row>
    <row r="42" spans="1:9">
      <c r="A42" s="61">
        <v>24</v>
      </c>
      <c r="B42" s="61" t="s">
        <v>632</v>
      </c>
      <c r="C42" s="64">
        <v>3.6</v>
      </c>
      <c r="D42" s="71" t="s">
        <v>1060</v>
      </c>
      <c r="E42" s="89">
        <v>350</v>
      </c>
      <c r="F42" s="66" t="s">
        <v>658</v>
      </c>
      <c r="G42" s="40"/>
      <c r="H42" s="2"/>
      <c r="I42" s="2"/>
    </row>
    <row r="43" spans="1:9">
      <c r="A43" s="61">
        <v>25</v>
      </c>
      <c r="B43" s="61" t="s">
        <v>632</v>
      </c>
      <c r="C43" s="64">
        <v>3.9</v>
      </c>
      <c r="D43" s="71" t="s">
        <v>1060</v>
      </c>
      <c r="E43" s="89">
        <v>350</v>
      </c>
      <c r="F43" s="66" t="s">
        <v>658</v>
      </c>
      <c r="G43" s="40"/>
      <c r="H43" s="2"/>
      <c r="I43" s="2"/>
    </row>
    <row r="44" spans="1:9" ht="26.4">
      <c r="A44" s="35" t="s">
        <v>747</v>
      </c>
      <c r="B44" s="35" t="s">
        <v>632</v>
      </c>
      <c r="C44" s="76">
        <v>3.9</v>
      </c>
      <c r="D44" s="52" t="s">
        <v>1060</v>
      </c>
      <c r="E44" s="35">
        <v>350</v>
      </c>
      <c r="F44" s="37" t="s">
        <v>802</v>
      </c>
      <c r="G44" s="307" t="s">
        <v>1158</v>
      </c>
      <c r="H44" s="2"/>
      <c r="I44" s="2"/>
    </row>
    <row r="45" spans="1:9">
      <c r="A45" s="61">
        <v>26</v>
      </c>
      <c r="B45" s="61" t="s">
        <v>632</v>
      </c>
      <c r="C45" s="64">
        <v>4.22</v>
      </c>
      <c r="D45" s="71" t="s">
        <v>1060</v>
      </c>
      <c r="E45" s="89">
        <v>350</v>
      </c>
      <c r="F45" s="66" t="s">
        <v>658</v>
      </c>
      <c r="G45" s="40"/>
      <c r="H45" s="2"/>
      <c r="I45" s="2"/>
    </row>
    <row r="46" spans="1:9">
      <c r="A46" s="61">
        <v>27</v>
      </c>
      <c r="B46" s="61" t="s">
        <v>632</v>
      </c>
      <c r="C46" s="64">
        <v>4.55</v>
      </c>
      <c r="D46" s="71" t="s">
        <v>1060</v>
      </c>
      <c r="E46" s="89">
        <v>350</v>
      </c>
      <c r="F46" s="66" t="s">
        <v>658</v>
      </c>
      <c r="G46" s="40"/>
      <c r="H46" s="2"/>
      <c r="I46" s="2"/>
    </row>
    <row r="47" spans="1:9">
      <c r="A47" s="61">
        <v>28</v>
      </c>
      <c r="B47" s="61" t="s">
        <v>632</v>
      </c>
      <c r="C47" s="64">
        <v>4.9000000000000004</v>
      </c>
      <c r="D47" s="71" t="s">
        <v>1060</v>
      </c>
      <c r="E47" s="89">
        <v>350</v>
      </c>
      <c r="F47" s="66" t="s">
        <v>658</v>
      </c>
      <c r="G47" s="40"/>
      <c r="H47" s="2"/>
      <c r="I47" s="2"/>
    </row>
    <row r="48" spans="1:9" ht="13.5" customHeight="1">
      <c r="A48" s="61">
        <v>30</v>
      </c>
      <c r="B48" s="61" t="s">
        <v>632</v>
      </c>
      <c r="C48" s="64">
        <v>5.62</v>
      </c>
      <c r="D48" s="71" t="s">
        <v>1060</v>
      </c>
      <c r="E48" s="89">
        <v>350</v>
      </c>
      <c r="F48" s="66" t="s">
        <v>658</v>
      </c>
      <c r="G48" s="22"/>
      <c r="H48" s="2"/>
      <c r="I48" s="2"/>
    </row>
    <row r="49" spans="1:9" ht="26.4">
      <c r="A49" s="35" t="s">
        <v>749</v>
      </c>
      <c r="B49" s="35" t="s">
        <v>632</v>
      </c>
      <c r="C49" s="36">
        <v>5.62</v>
      </c>
      <c r="D49" s="52" t="s">
        <v>1060</v>
      </c>
      <c r="E49" s="35">
        <v>350</v>
      </c>
      <c r="F49" s="37" t="s">
        <v>802</v>
      </c>
      <c r="G49" s="307" t="s">
        <v>1158</v>
      </c>
      <c r="H49" s="2"/>
      <c r="I49" s="2"/>
    </row>
    <row r="50" spans="1:9">
      <c r="A50" s="61">
        <v>32</v>
      </c>
      <c r="B50" s="61" t="s">
        <v>632</v>
      </c>
      <c r="C50" s="63">
        <v>6.4</v>
      </c>
      <c r="D50" s="71" t="s">
        <v>1060</v>
      </c>
      <c r="E50" s="89">
        <v>350</v>
      </c>
      <c r="F50" s="66" t="s">
        <v>658</v>
      </c>
      <c r="G50" s="22"/>
      <c r="H50" s="2"/>
      <c r="I50" s="2"/>
    </row>
    <row r="51" spans="1:9">
      <c r="A51" s="61">
        <v>34</v>
      </c>
      <c r="B51" s="61" t="s">
        <v>632</v>
      </c>
      <c r="C51" s="110">
        <v>7.22</v>
      </c>
      <c r="D51" s="71" t="s">
        <v>1060</v>
      </c>
      <c r="E51" s="89">
        <v>350</v>
      </c>
      <c r="F51" s="66" t="s">
        <v>658</v>
      </c>
      <c r="G51" s="22"/>
      <c r="H51" s="2"/>
      <c r="I51" s="2"/>
    </row>
    <row r="52" spans="1:9">
      <c r="A52" s="61">
        <v>35</v>
      </c>
      <c r="B52" s="61" t="s">
        <v>632</v>
      </c>
      <c r="C52" s="110">
        <v>7.7</v>
      </c>
      <c r="D52" s="71" t="s">
        <v>1060</v>
      </c>
      <c r="E52" s="89">
        <v>350</v>
      </c>
      <c r="F52" s="66" t="s">
        <v>658</v>
      </c>
      <c r="G52" s="22"/>
      <c r="H52" s="2"/>
      <c r="I52" s="2"/>
    </row>
    <row r="53" spans="1:9">
      <c r="A53" s="61">
        <v>36</v>
      </c>
      <c r="B53" s="61" t="s">
        <v>632</v>
      </c>
      <c r="C53" s="110">
        <v>8.1</v>
      </c>
      <c r="D53" s="71" t="s">
        <v>1060</v>
      </c>
      <c r="E53" s="89">
        <v>350</v>
      </c>
      <c r="F53" s="66" t="s">
        <v>658</v>
      </c>
      <c r="G53" s="22"/>
      <c r="H53" s="2"/>
      <c r="I53" s="2"/>
    </row>
    <row r="54" spans="1:9">
      <c r="A54" s="61">
        <v>38</v>
      </c>
      <c r="B54" s="61" t="s">
        <v>632</v>
      </c>
      <c r="C54" s="110">
        <v>9.02</v>
      </c>
      <c r="D54" s="71" t="s">
        <v>1060</v>
      </c>
      <c r="E54" s="89">
        <v>350</v>
      </c>
      <c r="F54" s="66" t="s">
        <v>658</v>
      </c>
      <c r="G54" s="22"/>
      <c r="H54" s="2"/>
      <c r="I54" s="2"/>
    </row>
    <row r="55" spans="1:9">
      <c r="A55" s="61">
        <v>40</v>
      </c>
      <c r="B55" s="61" t="s">
        <v>632</v>
      </c>
      <c r="C55" s="110">
        <v>10</v>
      </c>
      <c r="D55" s="71" t="s">
        <v>1060</v>
      </c>
      <c r="E55" s="89">
        <v>350</v>
      </c>
      <c r="F55" s="66" t="s">
        <v>658</v>
      </c>
      <c r="G55" s="22"/>
      <c r="H55" s="2"/>
      <c r="I55" s="2"/>
    </row>
    <row r="56" spans="1:9" ht="26.4">
      <c r="A56" s="35" t="s">
        <v>750</v>
      </c>
      <c r="B56" s="35" t="s">
        <v>632</v>
      </c>
      <c r="C56" s="36">
        <v>10</v>
      </c>
      <c r="D56" s="52" t="s">
        <v>1060</v>
      </c>
      <c r="E56" s="35">
        <v>350</v>
      </c>
      <c r="F56" s="37" t="s">
        <v>802</v>
      </c>
      <c r="G56" s="307" t="s">
        <v>1158</v>
      </c>
      <c r="H56" s="2"/>
      <c r="I56" s="2"/>
    </row>
    <row r="57" spans="1:9" ht="12" customHeight="1">
      <c r="A57" s="61">
        <v>42</v>
      </c>
      <c r="B57" s="61" t="s">
        <v>632</v>
      </c>
      <c r="C57" s="64">
        <v>11</v>
      </c>
      <c r="D57" s="71" t="s">
        <v>1060</v>
      </c>
      <c r="E57" s="89">
        <v>350</v>
      </c>
      <c r="F57" s="66" t="s">
        <v>658</v>
      </c>
      <c r="G57" s="40"/>
      <c r="H57" s="2"/>
      <c r="I57" s="2"/>
    </row>
    <row r="58" spans="1:9" ht="12" customHeight="1">
      <c r="A58" s="61" t="s">
        <v>1035</v>
      </c>
      <c r="B58" s="61" t="s">
        <v>632</v>
      </c>
      <c r="C58" s="64">
        <v>11</v>
      </c>
      <c r="D58" s="71" t="s">
        <v>1060</v>
      </c>
      <c r="E58" s="89">
        <v>350</v>
      </c>
      <c r="F58" s="66" t="s">
        <v>658</v>
      </c>
      <c r="G58" s="40"/>
      <c r="H58" s="2"/>
      <c r="I58" s="2"/>
    </row>
    <row r="59" spans="1:9">
      <c r="A59" s="61">
        <v>45</v>
      </c>
      <c r="B59" s="61" t="s">
        <v>632</v>
      </c>
      <c r="C59" s="64">
        <v>12.7</v>
      </c>
      <c r="D59" s="71" t="s">
        <v>1060</v>
      </c>
      <c r="E59" s="89">
        <v>350</v>
      </c>
      <c r="F59" s="66" t="s">
        <v>658</v>
      </c>
      <c r="G59" s="40"/>
      <c r="H59" s="2"/>
      <c r="I59" s="2"/>
    </row>
    <row r="60" spans="1:9" ht="12" customHeight="1">
      <c r="A60" s="61">
        <v>48</v>
      </c>
      <c r="B60" s="61" t="s">
        <v>632</v>
      </c>
      <c r="C60" s="64">
        <v>14.4</v>
      </c>
      <c r="D60" s="71" t="s">
        <v>1060</v>
      </c>
      <c r="E60" s="89">
        <v>350</v>
      </c>
      <c r="F60" s="66" t="s">
        <v>658</v>
      </c>
      <c r="G60" s="40"/>
      <c r="H60" s="2"/>
      <c r="I60" s="2"/>
    </row>
    <row r="61" spans="1:9">
      <c r="A61" s="61">
        <v>50</v>
      </c>
      <c r="B61" s="61" t="s">
        <v>632</v>
      </c>
      <c r="C61" s="110">
        <v>15.6</v>
      </c>
      <c r="D61" s="71" t="s">
        <v>1060</v>
      </c>
      <c r="E61" s="89">
        <v>350</v>
      </c>
      <c r="F61" s="66" t="s">
        <v>658</v>
      </c>
      <c r="G61" s="22"/>
      <c r="H61" s="2"/>
      <c r="I61" s="2"/>
    </row>
    <row r="62" spans="1:9" ht="26.4">
      <c r="A62" s="35" t="s">
        <v>707</v>
      </c>
      <c r="B62" s="35" t="s">
        <v>632</v>
      </c>
      <c r="C62" s="36">
        <v>15.6</v>
      </c>
      <c r="D62" s="52" t="s">
        <v>1060</v>
      </c>
      <c r="E62" s="35">
        <v>350</v>
      </c>
      <c r="F62" s="37" t="s">
        <v>802</v>
      </c>
      <c r="G62" s="307" t="s">
        <v>1158</v>
      </c>
      <c r="H62" s="2"/>
      <c r="I62" s="2"/>
    </row>
    <row r="63" spans="1:9">
      <c r="A63" s="61">
        <v>53</v>
      </c>
      <c r="B63" s="61" t="s">
        <v>632</v>
      </c>
      <c r="C63" s="110">
        <v>17.55</v>
      </c>
      <c r="D63" s="71" t="s">
        <v>1060</v>
      </c>
      <c r="E63" s="89">
        <v>350</v>
      </c>
      <c r="F63" s="66" t="s">
        <v>658</v>
      </c>
      <c r="G63" s="22"/>
      <c r="H63" s="2"/>
      <c r="I63" s="2"/>
    </row>
    <row r="64" spans="1:9">
      <c r="A64" s="61">
        <v>55</v>
      </c>
      <c r="B64" s="61" t="s">
        <v>632</v>
      </c>
      <c r="C64" s="110">
        <v>18.899999999999999</v>
      </c>
      <c r="D64" s="71" t="s">
        <v>1060</v>
      </c>
      <c r="E64" s="89">
        <v>350</v>
      </c>
      <c r="F64" s="66" t="s">
        <v>658</v>
      </c>
      <c r="G64" s="22"/>
      <c r="H64" s="2"/>
      <c r="I64" s="2"/>
    </row>
    <row r="65" spans="1:9">
      <c r="A65" s="61">
        <v>56</v>
      </c>
      <c r="B65" s="61" t="s">
        <v>632</v>
      </c>
      <c r="C65" s="110">
        <v>19.600000000000001</v>
      </c>
      <c r="D65" s="71" t="s">
        <v>1060</v>
      </c>
      <c r="E65" s="89">
        <v>350</v>
      </c>
      <c r="F65" s="66" t="s">
        <v>658</v>
      </c>
      <c r="G65" s="318"/>
      <c r="H65" s="2"/>
      <c r="I65" s="2"/>
    </row>
    <row r="66" spans="1:9">
      <c r="A66" s="61">
        <v>60</v>
      </c>
      <c r="B66" s="61" t="s">
        <v>632</v>
      </c>
      <c r="C66" s="110">
        <v>22.5</v>
      </c>
      <c r="D66" s="71" t="s">
        <v>1060</v>
      </c>
      <c r="E66" s="89">
        <v>350</v>
      </c>
      <c r="F66" s="66" t="s">
        <v>658</v>
      </c>
      <c r="G66" s="22"/>
      <c r="H66" s="2"/>
      <c r="I66" s="2"/>
    </row>
    <row r="67" spans="1:9" ht="26.4">
      <c r="A67" s="35" t="s">
        <v>709</v>
      </c>
      <c r="B67" s="35" t="s">
        <v>632</v>
      </c>
      <c r="C67" s="36">
        <v>22.5</v>
      </c>
      <c r="D67" s="52" t="s">
        <v>1060</v>
      </c>
      <c r="E67" s="35">
        <v>350</v>
      </c>
      <c r="F67" s="37" t="s">
        <v>802</v>
      </c>
      <c r="G67" s="307" t="s">
        <v>1158</v>
      </c>
      <c r="H67" s="2"/>
      <c r="I67" s="2"/>
    </row>
    <row r="68" spans="1:9">
      <c r="A68" s="61">
        <v>65</v>
      </c>
      <c r="B68" s="61" t="s">
        <v>632</v>
      </c>
      <c r="C68" s="110">
        <v>26.4</v>
      </c>
      <c r="D68" s="71" t="s">
        <v>1060</v>
      </c>
      <c r="E68" s="89">
        <v>350</v>
      </c>
      <c r="F68" s="66" t="s">
        <v>658</v>
      </c>
      <c r="G68" s="22"/>
      <c r="H68" s="2"/>
      <c r="I68" s="2"/>
    </row>
    <row r="69" spans="1:9">
      <c r="A69" s="63">
        <v>70</v>
      </c>
      <c r="B69" s="61" t="s">
        <v>632</v>
      </c>
      <c r="C69" s="110">
        <v>30.6</v>
      </c>
      <c r="D69" s="71" t="s">
        <v>1060</v>
      </c>
      <c r="E69" s="89">
        <v>350</v>
      </c>
      <c r="F69" s="66" t="s">
        <v>658</v>
      </c>
      <c r="G69" s="22"/>
      <c r="H69" s="2"/>
      <c r="I69" s="2"/>
    </row>
    <row r="70" spans="1:9" ht="24.75" customHeight="1">
      <c r="A70" s="35" t="s">
        <v>711</v>
      </c>
      <c r="B70" s="35" t="s">
        <v>632</v>
      </c>
      <c r="C70" s="36">
        <v>30.6</v>
      </c>
      <c r="D70" s="52" t="s">
        <v>1060</v>
      </c>
      <c r="E70" s="35">
        <v>350</v>
      </c>
      <c r="F70" s="37" t="s">
        <v>802</v>
      </c>
      <c r="G70" s="307" t="s">
        <v>1158</v>
      </c>
      <c r="H70" s="2"/>
      <c r="I70" s="2"/>
    </row>
    <row r="71" spans="1:9">
      <c r="A71" s="63">
        <v>75</v>
      </c>
      <c r="B71" s="61" t="s">
        <v>632</v>
      </c>
      <c r="C71" s="110">
        <v>35.200000000000003</v>
      </c>
      <c r="D71" s="71" t="s">
        <v>1060</v>
      </c>
      <c r="E71" s="89">
        <v>350</v>
      </c>
      <c r="F71" s="66" t="s">
        <v>658</v>
      </c>
      <c r="G71" s="22"/>
      <c r="H71" s="2"/>
      <c r="I71" s="2"/>
    </row>
    <row r="72" spans="1:9" ht="26.4">
      <c r="A72" s="35" t="s">
        <v>713</v>
      </c>
      <c r="B72" s="35" t="s">
        <v>632</v>
      </c>
      <c r="C72" s="36">
        <v>40</v>
      </c>
      <c r="D72" s="52" t="s">
        <v>1060</v>
      </c>
      <c r="E72" s="35">
        <v>350</v>
      </c>
      <c r="F72" s="37" t="s">
        <v>802</v>
      </c>
      <c r="G72" s="307" t="s">
        <v>1158</v>
      </c>
      <c r="H72" s="2"/>
      <c r="I72" s="2"/>
    </row>
    <row r="73" spans="1:9">
      <c r="A73" s="63">
        <v>80</v>
      </c>
      <c r="B73" s="61" t="s">
        <v>632</v>
      </c>
      <c r="C73" s="110">
        <v>40</v>
      </c>
      <c r="D73" s="71" t="s">
        <v>1060</v>
      </c>
      <c r="E73" s="89">
        <v>350</v>
      </c>
      <c r="F73" s="66" t="s">
        <v>658</v>
      </c>
      <c r="G73" s="22"/>
      <c r="H73" s="2"/>
      <c r="I73" s="2"/>
    </row>
    <row r="74" spans="1:9">
      <c r="A74" s="63">
        <v>85</v>
      </c>
      <c r="B74" s="61" t="s">
        <v>632</v>
      </c>
      <c r="C74" s="110">
        <v>45.11</v>
      </c>
      <c r="D74" s="71" t="s">
        <v>1060</v>
      </c>
      <c r="E74" s="89">
        <v>350</v>
      </c>
      <c r="F74" s="66" t="s">
        <v>658</v>
      </c>
      <c r="G74" s="22"/>
      <c r="H74" s="2"/>
      <c r="I74" s="2"/>
    </row>
    <row r="75" spans="1:9">
      <c r="A75" s="111">
        <v>90</v>
      </c>
      <c r="B75" s="61" t="s">
        <v>632</v>
      </c>
      <c r="C75" s="114">
        <v>50.6</v>
      </c>
      <c r="D75" s="71" t="s">
        <v>1060</v>
      </c>
      <c r="E75" s="89">
        <v>350</v>
      </c>
      <c r="F75" s="66" t="s">
        <v>658</v>
      </c>
      <c r="G75" s="22"/>
      <c r="H75" s="2"/>
      <c r="I75" s="2"/>
    </row>
    <row r="76" spans="1:9">
      <c r="A76" s="111">
        <v>100</v>
      </c>
      <c r="B76" s="61" t="s">
        <v>632</v>
      </c>
      <c r="C76" s="114">
        <v>62.45</v>
      </c>
      <c r="D76" s="71" t="s">
        <v>1060</v>
      </c>
      <c r="E76" s="89">
        <v>350</v>
      </c>
      <c r="F76" s="66" t="s">
        <v>10</v>
      </c>
      <c r="G76" s="22"/>
      <c r="H76" s="2"/>
      <c r="I76" s="2"/>
    </row>
    <row r="77" spans="1:9" ht="26.4">
      <c r="A77" s="35" t="s">
        <v>717</v>
      </c>
      <c r="B77" s="35" t="s">
        <v>632</v>
      </c>
      <c r="C77" s="36">
        <v>62.45</v>
      </c>
      <c r="D77" s="52" t="s">
        <v>1060</v>
      </c>
      <c r="E77" s="35">
        <v>350</v>
      </c>
      <c r="F77" s="37" t="s">
        <v>802</v>
      </c>
      <c r="G77" s="307" t="s">
        <v>1158</v>
      </c>
      <c r="H77" s="2"/>
      <c r="I77" s="2"/>
    </row>
    <row r="78" spans="1:9">
      <c r="A78" s="111">
        <v>105</v>
      </c>
      <c r="B78" s="61" t="s">
        <v>632</v>
      </c>
      <c r="C78" s="114">
        <v>70.150000000000006</v>
      </c>
      <c r="D78" s="71" t="s">
        <v>1060</v>
      </c>
      <c r="E78" s="89">
        <v>350</v>
      </c>
      <c r="F78" s="66" t="s">
        <v>10</v>
      </c>
      <c r="G78" s="22"/>
      <c r="H78" s="2"/>
      <c r="I78" s="2"/>
    </row>
    <row r="79" spans="1:9">
      <c r="A79" s="111">
        <v>110</v>
      </c>
      <c r="B79" s="61" t="s">
        <v>632</v>
      </c>
      <c r="C79" s="114">
        <v>75.599999999999994</v>
      </c>
      <c r="D79" s="71" t="s">
        <v>1060</v>
      </c>
      <c r="E79" s="89">
        <v>350</v>
      </c>
      <c r="F79" s="66" t="s">
        <v>10</v>
      </c>
      <c r="G79" s="22"/>
      <c r="H79" s="2"/>
      <c r="I79" s="2"/>
    </row>
    <row r="80" spans="1:9">
      <c r="A80" s="111">
        <v>120</v>
      </c>
      <c r="B80" s="61" t="s">
        <v>632</v>
      </c>
      <c r="C80" s="114">
        <v>90</v>
      </c>
      <c r="D80" s="71" t="s">
        <v>1060</v>
      </c>
      <c r="E80" s="89">
        <v>350</v>
      </c>
      <c r="F80" s="66" t="s">
        <v>10</v>
      </c>
      <c r="G80" s="22"/>
      <c r="H80" s="2"/>
      <c r="I80" s="2"/>
    </row>
    <row r="81" spans="1:9">
      <c r="A81" s="111">
        <v>140</v>
      </c>
      <c r="B81" s="61" t="s">
        <v>632</v>
      </c>
      <c r="C81" s="114">
        <v>122.5</v>
      </c>
      <c r="D81" s="71" t="s">
        <v>1060</v>
      </c>
      <c r="E81" s="89">
        <v>350</v>
      </c>
      <c r="F81" s="66" t="s">
        <v>10</v>
      </c>
      <c r="G81" s="22"/>
      <c r="H81" s="2"/>
      <c r="I81" s="2"/>
    </row>
    <row r="82" spans="1:9">
      <c r="A82" s="111">
        <v>145</v>
      </c>
      <c r="B82" s="61" t="s">
        <v>632</v>
      </c>
      <c r="C82" s="114">
        <v>131.30000000000001</v>
      </c>
      <c r="D82" s="71" t="s">
        <v>1060</v>
      </c>
      <c r="E82" s="89">
        <v>350</v>
      </c>
      <c r="F82" s="66" t="s">
        <v>10</v>
      </c>
      <c r="G82" s="22"/>
      <c r="H82" s="2"/>
      <c r="I82" s="2"/>
    </row>
    <row r="83" spans="1:9">
      <c r="A83" s="111">
        <v>150</v>
      </c>
      <c r="B83" s="61" t="s">
        <v>632</v>
      </c>
      <c r="C83" s="114">
        <v>140</v>
      </c>
      <c r="D83" s="71" t="s">
        <v>1060</v>
      </c>
      <c r="E83" s="89">
        <v>370</v>
      </c>
      <c r="F83" s="66" t="s">
        <v>10</v>
      </c>
      <c r="G83" s="22"/>
      <c r="H83" s="2"/>
      <c r="I83" s="2"/>
    </row>
    <row r="84" spans="1:9">
      <c r="A84" s="111">
        <v>160</v>
      </c>
      <c r="B84" s="61" t="s">
        <v>632</v>
      </c>
      <c r="C84" s="114">
        <v>159.80000000000001</v>
      </c>
      <c r="D84" s="71" t="s">
        <v>1060</v>
      </c>
      <c r="E84" s="89">
        <v>370</v>
      </c>
      <c r="F84" s="66" t="s">
        <v>10</v>
      </c>
      <c r="G84" s="22"/>
      <c r="H84" s="2"/>
      <c r="I84" s="2"/>
    </row>
    <row r="85" spans="1:9">
      <c r="A85" s="111">
        <v>170</v>
      </c>
      <c r="B85" s="61" t="s">
        <v>632</v>
      </c>
      <c r="C85" s="114">
        <v>180.44</v>
      </c>
      <c r="D85" s="71" t="s">
        <v>1060</v>
      </c>
      <c r="E85" s="89">
        <v>370</v>
      </c>
      <c r="F85" s="66" t="s">
        <v>10</v>
      </c>
      <c r="G85" s="22"/>
      <c r="H85" s="2"/>
      <c r="I85" s="2"/>
    </row>
    <row r="86" spans="1:9">
      <c r="A86" s="111">
        <v>180</v>
      </c>
      <c r="B86" s="61" t="s">
        <v>632</v>
      </c>
      <c r="C86" s="114">
        <v>202.3</v>
      </c>
      <c r="D86" s="71" t="s">
        <v>1060</v>
      </c>
      <c r="E86" s="89">
        <v>370</v>
      </c>
      <c r="F86" s="66" t="s">
        <v>10</v>
      </c>
      <c r="G86" s="22"/>
      <c r="H86" s="2"/>
      <c r="I86" s="2"/>
    </row>
    <row r="87" spans="1:9">
      <c r="A87" s="111">
        <v>270</v>
      </c>
      <c r="B87" s="61" t="s">
        <v>632</v>
      </c>
      <c r="C87" s="114">
        <v>455.5</v>
      </c>
      <c r="D87" s="71" t="s">
        <v>1060</v>
      </c>
      <c r="E87" s="89">
        <v>450</v>
      </c>
      <c r="F87" s="66" t="s">
        <v>10</v>
      </c>
      <c r="G87" s="22"/>
      <c r="H87" s="2"/>
      <c r="I87" s="2"/>
    </row>
    <row r="88" spans="1:9">
      <c r="A88" s="111">
        <v>330</v>
      </c>
      <c r="B88" s="61" t="s">
        <v>632</v>
      </c>
      <c r="C88" s="114">
        <v>562</v>
      </c>
      <c r="D88" s="71" t="s">
        <v>1060</v>
      </c>
      <c r="E88" s="89">
        <v>450</v>
      </c>
      <c r="F88" s="66" t="s">
        <v>10</v>
      </c>
      <c r="G88" s="22"/>
      <c r="H88" s="2"/>
      <c r="I88" s="2"/>
    </row>
    <row r="89" spans="1:9">
      <c r="A89" s="111">
        <v>340</v>
      </c>
      <c r="B89" s="61" t="s">
        <v>632</v>
      </c>
      <c r="C89" s="114">
        <v>679.9</v>
      </c>
      <c r="D89" s="71" t="s">
        <v>1060</v>
      </c>
      <c r="E89" s="89">
        <v>450</v>
      </c>
      <c r="F89" s="66" t="s">
        <v>10</v>
      </c>
      <c r="G89" s="22"/>
      <c r="H89" s="2"/>
      <c r="I89" s="2"/>
    </row>
    <row r="90" spans="1:9" ht="25.5" customHeight="1">
      <c r="A90" s="365" t="s">
        <v>1160</v>
      </c>
      <c r="B90" s="366"/>
      <c r="C90" s="366"/>
      <c r="D90" s="366"/>
      <c r="E90" s="366"/>
      <c r="F90" s="366"/>
      <c r="G90" s="368"/>
      <c r="H90" s="2"/>
      <c r="I90" s="2"/>
    </row>
    <row r="91" spans="1:9">
      <c r="A91" s="88" t="s">
        <v>803</v>
      </c>
      <c r="B91" s="35" t="s">
        <v>804</v>
      </c>
      <c r="C91" s="105">
        <v>0.02</v>
      </c>
      <c r="D91" s="52" t="s">
        <v>1060</v>
      </c>
      <c r="E91" s="17">
        <v>20</v>
      </c>
      <c r="F91" s="37" t="s">
        <v>335</v>
      </c>
      <c r="G91" s="22"/>
      <c r="H91" s="2"/>
      <c r="I91" s="2"/>
    </row>
    <row r="92" spans="1:9">
      <c r="A92" s="63">
        <v>12</v>
      </c>
      <c r="B92" s="61" t="s">
        <v>804</v>
      </c>
      <c r="C92" s="110">
        <v>0.9</v>
      </c>
      <c r="D92" s="71" t="s">
        <v>1060</v>
      </c>
      <c r="E92" s="89">
        <v>350</v>
      </c>
      <c r="F92" s="66" t="s">
        <v>658</v>
      </c>
      <c r="G92" s="22"/>
      <c r="H92" s="2"/>
      <c r="I92" s="2"/>
    </row>
    <row r="93" spans="1:9">
      <c r="A93" s="63">
        <v>14</v>
      </c>
      <c r="B93" s="61" t="s">
        <v>804</v>
      </c>
      <c r="C93" s="110">
        <v>1.25</v>
      </c>
      <c r="D93" s="71" t="s">
        <v>1060</v>
      </c>
      <c r="E93" s="89">
        <v>350</v>
      </c>
      <c r="F93" s="66" t="s">
        <v>658</v>
      </c>
      <c r="G93" s="22"/>
      <c r="H93" s="2"/>
      <c r="I93" s="2"/>
    </row>
    <row r="94" spans="1:9">
      <c r="A94" s="63">
        <v>16</v>
      </c>
      <c r="B94" s="61" t="s">
        <v>804</v>
      </c>
      <c r="C94" s="110">
        <v>1.6</v>
      </c>
      <c r="D94" s="71" t="s">
        <v>1060</v>
      </c>
      <c r="E94" s="89">
        <v>350</v>
      </c>
      <c r="F94" s="66" t="s">
        <v>658</v>
      </c>
      <c r="G94" s="22"/>
      <c r="H94" s="2"/>
      <c r="I94" s="2"/>
    </row>
    <row r="95" spans="1:9">
      <c r="A95" s="61">
        <v>20</v>
      </c>
      <c r="B95" s="61" t="s">
        <v>804</v>
      </c>
      <c r="C95" s="64">
        <v>2.5</v>
      </c>
      <c r="D95" s="71" t="s">
        <v>1060</v>
      </c>
      <c r="E95" s="89">
        <v>350</v>
      </c>
      <c r="F95" s="66" t="s">
        <v>658</v>
      </c>
      <c r="G95" s="22"/>
      <c r="H95" s="2"/>
      <c r="I95" s="2"/>
    </row>
    <row r="96" spans="1:9">
      <c r="A96" s="63">
        <v>23</v>
      </c>
      <c r="B96" s="61" t="s">
        <v>804</v>
      </c>
      <c r="C96" s="110">
        <v>3.3</v>
      </c>
      <c r="D96" s="71" t="s">
        <v>1060</v>
      </c>
      <c r="E96" s="89">
        <v>350</v>
      </c>
      <c r="F96" s="66" t="s">
        <v>658</v>
      </c>
      <c r="G96" s="22"/>
      <c r="H96" s="2"/>
      <c r="I96" s="2"/>
    </row>
    <row r="97" spans="1:9">
      <c r="A97" s="63">
        <v>28</v>
      </c>
      <c r="B97" s="61" t="s">
        <v>804</v>
      </c>
      <c r="C97" s="110">
        <v>4.9000000000000004</v>
      </c>
      <c r="D97" s="71" t="s">
        <v>1060</v>
      </c>
      <c r="E97" s="89">
        <v>350</v>
      </c>
      <c r="F97" s="66" t="s">
        <v>658</v>
      </c>
      <c r="G97" s="22"/>
      <c r="H97" s="2"/>
      <c r="I97" s="2"/>
    </row>
    <row r="98" spans="1:9">
      <c r="A98" s="63">
        <v>40</v>
      </c>
      <c r="B98" s="61" t="s">
        <v>804</v>
      </c>
      <c r="C98" s="110">
        <v>10</v>
      </c>
      <c r="D98" s="71" t="s">
        <v>1060</v>
      </c>
      <c r="E98" s="89">
        <v>350</v>
      </c>
      <c r="F98" s="66" t="s">
        <v>658</v>
      </c>
      <c r="G98" s="22"/>
      <c r="H98" s="2"/>
      <c r="I98" s="2"/>
    </row>
    <row r="99" spans="1:9">
      <c r="A99" s="63">
        <v>45</v>
      </c>
      <c r="B99" s="61" t="s">
        <v>804</v>
      </c>
      <c r="C99" s="110">
        <v>12.7</v>
      </c>
      <c r="D99" s="71" t="s">
        <v>1060</v>
      </c>
      <c r="E99" s="89">
        <v>350</v>
      </c>
      <c r="F99" s="66" t="s">
        <v>658</v>
      </c>
      <c r="G99" s="40"/>
      <c r="H99" s="2"/>
      <c r="I99" s="2"/>
    </row>
    <row r="100" spans="1:9">
      <c r="A100" s="61">
        <v>50</v>
      </c>
      <c r="B100" s="61" t="s">
        <v>804</v>
      </c>
      <c r="C100" s="110">
        <v>15.6</v>
      </c>
      <c r="D100" s="71" t="s">
        <v>1060</v>
      </c>
      <c r="E100" s="89">
        <v>350</v>
      </c>
      <c r="F100" s="66" t="s">
        <v>658</v>
      </c>
      <c r="G100" s="22"/>
      <c r="H100" s="2"/>
      <c r="I100" s="2"/>
    </row>
    <row r="101" spans="1:9">
      <c r="A101" s="61">
        <v>55</v>
      </c>
      <c r="B101" s="61" t="s">
        <v>804</v>
      </c>
      <c r="C101" s="110">
        <v>18.899999999999999</v>
      </c>
      <c r="D101" s="71" t="s">
        <v>1060</v>
      </c>
      <c r="E101" s="89">
        <v>350</v>
      </c>
      <c r="F101" s="66" t="s">
        <v>658</v>
      </c>
      <c r="G101" s="22"/>
      <c r="H101" s="2"/>
      <c r="I101" s="2"/>
    </row>
    <row r="102" spans="1:9">
      <c r="A102" s="63">
        <v>70</v>
      </c>
      <c r="B102" s="61" t="s">
        <v>804</v>
      </c>
      <c r="C102" s="110">
        <v>30.6</v>
      </c>
      <c r="D102" s="71" t="s">
        <v>1060</v>
      </c>
      <c r="E102" s="89">
        <v>350</v>
      </c>
      <c r="F102" s="66" t="s">
        <v>658</v>
      </c>
      <c r="G102" s="22"/>
      <c r="H102" s="2"/>
      <c r="I102" s="2"/>
    </row>
    <row r="103" spans="1:9">
      <c r="A103" s="63">
        <v>80</v>
      </c>
      <c r="B103" s="61" t="s">
        <v>804</v>
      </c>
      <c r="C103" s="110">
        <v>40</v>
      </c>
      <c r="D103" s="71" t="s">
        <v>1060</v>
      </c>
      <c r="E103" s="89">
        <v>350</v>
      </c>
      <c r="F103" s="66" t="s">
        <v>658</v>
      </c>
      <c r="G103" s="22"/>
      <c r="H103" s="2"/>
      <c r="I103" s="2"/>
    </row>
    <row r="104" spans="1:9">
      <c r="A104" s="63">
        <v>90</v>
      </c>
      <c r="B104" s="61" t="s">
        <v>804</v>
      </c>
      <c r="C104" s="110">
        <v>50.6</v>
      </c>
      <c r="D104" s="71" t="s">
        <v>1060</v>
      </c>
      <c r="E104" s="89">
        <v>350</v>
      </c>
      <c r="F104" s="66" t="s">
        <v>658</v>
      </c>
      <c r="G104" s="22"/>
      <c r="H104" s="2"/>
      <c r="I104" s="2"/>
    </row>
    <row r="105" spans="1:9">
      <c r="A105" s="111">
        <v>100</v>
      </c>
      <c r="B105" s="61" t="s">
        <v>804</v>
      </c>
      <c r="C105" s="114">
        <v>62.45</v>
      </c>
      <c r="D105" s="71" t="s">
        <v>1060</v>
      </c>
      <c r="E105" s="89">
        <v>350</v>
      </c>
      <c r="F105" s="66" t="s">
        <v>10</v>
      </c>
      <c r="G105" s="22"/>
      <c r="H105" s="2"/>
      <c r="I105" s="2"/>
    </row>
    <row r="106" spans="1:9">
      <c r="A106" s="63">
        <v>175</v>
      </c>
      <c r="B106" s="61" t="s">
        <v>804</v>
      </c>
      <c r="C106" s="110">
        <v>191.2</v>
      </c>
      <c r="D106" s="71" t="s">
        <v>1060</v>
      </c>
      <c r="E106" s="89">
        <v>370</v>
      </c>
      <c r="F106" s="66" t="s">
        <v>658</v>
      </c>
      <c r="G106" s="22"/>
      <c r="H106" s="2"/>
      <c r="I106" s="2"/>
    </row>
    <row r="107" spans="1:9">
      <c r="A107" s="63">
        <v>200</v>
      </c>
      <c r="B107" s="61" t="s">
        <v>804</v>
      </c>
      <c r="C107" s="110">
        <v>250</v>
      </c>
      <c r="D107" s="71" t="s">
        <v>1060</v>
      </c>
      <c r="E107" s="89">
        <v>370</v>
      </c>
      <c r="F107" s="66" t="s">
        <v>658</v>
      </c>
      <c r="G107" s="22"/>
      <c r="H107" s="2"/>
      <c r="I107" s="2"/>
    </row>
    <row r="108" spans="1:9" ht="26.25" customHeight="1">
      <c r="A108" s="365" t="s">
        <v>1161</v>
      </c>
      <c r="B108" s="366"/>
      <c r="C108" s="366"/>
      <c r="D108" s="366"/>
      <c r="E108" s="366"/>
      <c r="F108" s="366"/>
      <c r="G108" s="270"/>
      <c r="H108" s="2"/>
      <c r="I108" s="2"/>
    </row>
    <row r="109" spans="1:9" ht="26.4">
      <c r="A109" s="35" t="s">
        <v>734</v>
      </c>
      <c r="B109" s="35" t="s">
        <v>805</v>
      </c>
      <c r="C109" s="36">
        <v>0.16</v>
      </c>
      <c r="D109" s="52" t="s">
        <v>1060</v>
      </c>
      <c r="E109" s="35">
        <v>100</v>
      </c>
      <c r="F109" s="37" t="s">
        <v>806</v>
      </c>
      <c r="G109" s="307" t="s">
        <v>1162</v>
      </c>
      <c r="H109" s="2"/>
      <c r="I109" s="2"/>
    </row>
    <row r="110" spans="1:9" ht="26.4">
      <c r="A110" s="35" t="s">
        <v>736</v>
      </c>
      <c r="B110" s="35" t="s">
        <v>805</v>
      </c>
      <c r="C110" s="36">
        <v>0.23</v>
      </c>
      <c r="D110" s="52" t="s">
        <v>1060</v>
      </c>
      <c r="E110" s="35">
        <v>150</v>
      </c>
      <c r="F110" s="37" t="s">
        <v>806</v>
      </c>
      <c r="G110" s="307" t="s">
        <v>1162</v>
      </c>
      <c r="H110" s="2"/>
      <c r="I110" s="2"/>
    </row>
    <row r="111" spans="1:9" ht="26.4">
      <c r="A111" s="35" t="s">
        <v>738</v>
      </c>
      <c r="B111" s="35" t="s">
        <v>805</v>
      </c>
      <c r="C111" s="36">
        <v>0.4</v>
      </c>
      <c r="D111" s="52" t="s">
        <v>1060</v>
      </c>
      <c r="E111" s="35">
        <v>200</v>
      </c>
      <c r="F111" s="37" t="s">
        <v>806</v>
      </c>
      <c r="G111" s="307" t="s">
        <v>1162</v>
      </c>
      <c r="H111" s="2"/>
      <c r="I111" s="2"/>
    </row>
    <row r="112" spans="1:9">
      <c r="A112" s="61">
        <v>10</v>
      </c>
      <c r="B112" s="61" t="s">
        <v>805</v>
      </c>
      <c r="C112" s="64">
        <v>0.624</v>
      </c>
      <c r="D112" s="71" t="s">
        <v>1060</v>
      </c>
      <c r="E112" s="89">
        <v>370</v>
      </c>
      <c r="F112" s="66" t="s">
        <v>10</v>
      </c>
      <c r="G112" s="22"/>
      <c r="H112" s="2"/>
      <c r="I112" s="2"/>
    </row>
    <row r="113" spans="1:9" ht="26.4">
      <c r="A113" s="35" t="s">
        <v>739</v>
      </c>
      <c r="B113" s="35" t="s">
        <v>805</v>
      </c>
      <c r="C113" s="36">
        <v>0.624</v>
      </c>
      <c r="D113" s="52" t="s">
        <v>1060</v>
      </c>
      <c r="E113" s="35">
        <v>250</v>
      </c>
      <c r="F113" s="37" t="s">
        <v>806</v>
      </c>
      <c r="G113" s="307" t="s">
        <v>1162</v>
      </c>
      <c r="H113" s="2"/>
      <c r="I113" s="2"/>
    </row>
    <row r="114" spans="1:9">
      <c r="A114" s="61">
        <v>12</v>
      </c>
      <c r="B114" s="61" t="s">
        <v>805</v>
      </c>
      <c r="C114" s="64">
        <v>0.9</v>
      </c>
      <c r="D114" s="71" t="s">
        <v>1060</v>
      </c>
      <c r="E114" s="89">
        <v>370</v>
      </c>
      <c r="F114" s="66" t="s">
        <v>10</v>
      </c>
      <c r="G114" s="22"/>
      <c r="H114" s="2"/>
      <c r="I114" s="2"/>
    </row>
    <row r="115" spans="1:9">
      <c r="A115" s="61" t="s">
        <v>740</v>
      </c>
      <c r="B115" s="61" t="s">
        <v>805</v>
      </c>
      <c r="C115" s="64">
        <v>0.9</v>
      </c>
      <c r="D115" s="71" t="s">
        <v>1060</v>
      </c>
      <c r="E115" s="89">
        <v>2700</v>
      </c>
      <c r="F115" s="66" t="s">
        <v>806</v>
      </c>
      <c r="G115" s="78" t="s">
        <v>1061</v>
      </c>
      <c r="H115" s="2"/>
      <c r="I115" s="2"/>
    </row>
    <row r="116" spans="1:9" ht="26.4">
      <c r="A116" s="35" t="s">
        <v>740</v>
      </c>
      <c r="B116" s="35" t="s">
        <v>805</v>
      </c>
      <c r="C116" s="36">
        <v>0.9</v>
      </c>
      <c r="D116" s="52" t="s">
        <v>1060</v>
      </c>
      <c r="E116" s="35">
        <v>370</v>
      </c>
      <c r="F116" s="37" t="s">
        <v>806</v>
      </c>
      <c r="G116" s="307" t="s">
        <v>1162</v>
      </c>
      <c r="H116" s="2"/>
      <c r="I116" s="2"/>
    </row>
    <row r="117" spans="1:9">
      <c r="A117" s="61">
        <v>14</v>
      </c>
      <c r="B117" s="61" t="s">
        <v>805</v>
      </c>
      <c r="C117" s="64">
        <v>1.25</v>
      </c>
      <c r="D117" s="71" t="s">
        <v>1060</v>
      </c>
      <c r="E117" s="89">
        <v>370</v>
      </c>
      <c r="F117" s="66" t="s">
        <v>10</v>
      </c>
      <c r="G117" s="22"/>
      <c r="H117" s="2"/>
      <c r="I117" s="2"/>
    </row>
    <row r="118" spans="1:9">
      <c r="A118" s="61">
        <v>16</v>
      </c>
      <c r="B118" s="61" t="s">
        <v>805</v>
      </c>
      <c r="C118" s="64">
        <v>1.6</v>
      </c>
      <c r="D118" s="71" t="s">
        <v>1060</v>
      </c>
      <c r="E118" s="89">
        <v>370</v>
      </c>
      <c r="F118" s="66" t="s">
        <v>10</v>
      </c>
      <c r="G118" s="22"/>
      <c r="H118" s="2"/>
      <c r="I118" s="2"/>
    </row>
    <row r="119" spans="1:9" ht="26.4">
      <c r="A119" s="35" t="s">
        <v>743</v>
      </c>
      <c r="B119" s="35" t="s">
        <v>805</v>
      </c>
      <c r="C119" s="36">
        <v>1.6</v>
      </c>
      <c r="D119" s="52" t="s">
        <v>1060</v>
      </c>
      <c r="E119" s="35">
        <v>370</v>
      </c>
      <c r="F119" s="37" t="s">
        <v>806</v>
      </c>
      <c r="G119" s="307" t="s">
        <v>1162</v>
      </c>
      <c r="H119" s="2"/>
      <c r="I119" s="2"/>
    </row>
    <row r="120" spans="1:9">
      <c r="A120" s="61">
        <v>20</v>
      </c>
      <c r="B120" s="61" t="s">
        <v>805</v>
      </c>
      <c r="C120" s="64">
        <v>2.5</v>
      </c>
      <c r="D120" s="71" t="s">
        <v>1060</v>
      </c>
      <c r="E120" s="89">
        <v>370</v>
      </c>
      <c r="F120" s="66" t="s">
        <v>10</v>
      </c>
      <c r="G120" s="22"/>
      <c r="H120" s="2"/>
      <c r="I120" s="2"/>
    </row>
    <row r="121" spans="1:9" ht="26.4">
      <c r="A121" s="35" t="s">
        <v>745</v>
      </c>
      <c r="B121" s="35" t="s">
        <v>805</v>
      </c>
      <c r="C121" s="36">
        <v>2.5</v>
      </c>
      <c r="D121" s="52" t="s">
        <v>1060</v>
      </c>
      <c r="E121" s="35">
        <v>370</v>
      </c>
      <c r="F121" s="37" t="s">
        <v>806</v>
      </c>
      <c r="G121" s="307" t="s">
        <v>1162</v>
      </c>
      <c r="H121" s="2"/>
      <c r="I121" s="2"/>
    </row>
    <row r="122" spans="1:9">
      <c r="A122" s="35" t="s">
        <v>746</v>
      </c>
      <c r="B122" s="35" t="s">
        <v>805</v>
      </c>
      <c r="C122" s="36">
        <v>3</v>
      </c>
      <c r="D122" s="52" t="s">
        <v>1060</v>
      </c>
      <c r="E122" s="35">
        <v>370</v>
      </c>
      <c r="F122" s="37" t="s">
        <v>10</v>
      </c>
      <c r="G122" s="307"/>
      <c r="H122" s="2"/>
      <c r="I122" s="2"/>
    </row>
    <row r="123" spans="1:9">
      <c r="A123" s="61">
        <v>25</v>
      </c>
      <c r="B123" s="61" t="s">
        <v>805</v>
      </c>
      <c r="C123" s="64">
        <v>3.9</v>
      </c>
      <c r="D123" s="71" t="s">
        <v>1060</v>
      </c>
      <c r="E123" s="89">
        <v>370</v>
      </c>
      <c r="F123" s="66" t="s">
        <v>10</v>
      </c>
      <c r="G123" s="22"/>
      <c r="H123" s="2"/>
      <c r="I123" s="2"/>
    </row>
    <row r="124" spans="1:9" ht="26.4">
      <c r="A124" s="35" t="s">
        <v>747</v>
      </c>
      <c r="B124" s="35" t="s">
        <v>805</v>
      </c>
      <c r="C124" s="36">
        <v>3.9</v>
      </c>
      <c r="D124" s="52" t="s">
        <v>1060</v>
      </c>
      <c r="E124" s="17">
        <v>370</v>
      </c>
      <c r="F124" s="37" t="s">
        <v>806</v>
      </c>
      <c r="G124" s="307" t="s">
        <v>1162</v>
      </c>
      <c r="H124" s="2"/>
      <c r="I124" s="2"/>
    </row>
    <row r="125" spans="1:9">
      <c r="A125" s="61">
        <v>30</v>
      </c>
      <c r="B125" s="61" t="s">
        <v>805</v>
      </c>
      <c r="C125" s="64">
        <v>5.62</v>
      </c>
      <c r="D125" s="71" t="s">
        <v>1060</v>
      </c>
      <c r="E125" s="89">
        <v>370</v>
      </c>
      <c r="F125" s="66" t="s">
        <v>10</v>
      </c>
      <c r="G125" s="22"/>
      <c r="H125" s="2"/>
      <c r="I125" s="2"/>
    </row>
    <row r="126" spans="1:9" ht="26.4">
      <c r="A126" s="35" t="s">
        <v>749</v>
      </c>
      <c r="B126" s="35" t="s">
        <v>805</v>
      </c>
      <c r="C126" s="36">
        <v>5.62</v>
      </c>
      <c r="D126" s="52" t="s">
        <v>1060</v>
      </c>
      <c r="E126" s="17">
        <v>370</v>
      </c>
      <c r="F126" s="37" t="s">
        <v>806</v>
      </c>
      <c r="G126" s="307" t="s">
        <v>1162</v>
      </c>
      <c r="H126" s="2"/>
      <c r="I126" s="2"/>
    </row>
    <row r="127" spans="1:9">
      <c r="A127" s="61">
        <v>32</v>
      </c>
      <c r="B127" s="61" t="s">
        <v>805</v>
      </c>
      <c r="C127" s="64">
        <v>6.4</v>
      </c>
      <c r="D127" s="71" t="s">
        <v>1060</v>
      </c>
      <c r="E127" s="89">
        <v>370</v>
      </c>
      <c r="F127" s="66" t="s">
        <v>10</v>
      </c>
      <c r="G127" s="22"/>
      <c r="H127" s="2"/>
      <c r="I127" s="2"/>
    </row>
    <row r="128" spans="1:9">
      <c r="A128" s="61">
        <v>34</v>
      </c>
      <c r="B128" s="61" t="s">
        <v>805</v>
      </c>
      <c r="C128" s="64">
        <v>7.22</v>
      </c>
      <c r="D128" s="71" t="s">
        <v>1060</v>
      </c>
      <c r="E128" s="89">
        <v>370</v>
      </c>
      <c r="F128" s="66" t="s">
        <v>10</v>
      </c>
      <c r="G128" s="22"/>
      <c r="H128" s="2"/>
      <c r="I128" s="2"/>
    </row>
    <row r="129" spans="1:9">
      <c r="A129" s="61">
        <v>35</v>
      </c>
      <c r="B129" s="61" t="s">
        <v>805</v>
      </c>
      <c r="C129" s="64">
        <v>7.7</v>
      </c>
      <c r="D129" s="71" t="s">
        <v>1060</v>
      </c>
      <c r="E129" s="89">
        <v>370</v>
      </c>
      <c r="F129" s="66" t="s">
        <v>10</v>
      </c>
      <c r="G129" s="22"/>
      <c r="H129" s="2"/>
      <c r="I129" s="2"/>
    </row>
    <row r="130" spans="1:9">
      <c r="A130" s="61">
        <v>36</v>
      </c>
      <c r="B130" s="61" t="s">
        <v>805</v>
      </c>
      <c r="C130" s="64">
        <v>8.1</v>
      </c>
      <c r="D130" s="71" t="s">
        <v>1060</v>
      </c>
      <c r="E130" s="89">
        <v>370</v>
      </c>
      <c r="F130" s="66" t="s">
        <v>10</v>
      </c>
      <c r="G130" s="22"/>
      <c r="H130" s="2"/>
      <c r="I130" s="2"/>
    </row>
    <row r="131" spans="1:9" ht="26.4">
      <c r="A131" s="35" t="s">
        <v>704</v>
      </c>
      <c r="B131" s="35" t="s">
        <v>805</v>
      </c>
      <c r="C131" s="36">
        <v>8.1</v>
      </c>
      <c r="D131" s="52" t="s">
        <v>1060</v>
      </c>
      <c r="E131" s="17">
        <v>370</v>
      </c>
      <c r="F131" s="37" t="s">
        <v>806</v>
      </c>
      <c r="G131" s="307" t="s">
        <v>1162</v>
      </c>
      <c r="H131" s="2"/>
      <c r="I131" s="2"/>
    </row>
    <row r="132" spans="1:9">
      <c r="A132" s="61">
        <v>40</v>
      </c>
      <c r="B132" s="61" t="s">
        <v>805</v>
      </c>
      <c r="C132" s="64">
        <v>10</v>
      </c>
      <c r="D132" s="71" t="s">
        <v>1060</v>
      </c>
      <c r="E132" s="89">
        <v>370</v>
      </c>
      <c r="F132" s="66" t="s">
        <v>10</v>
      </c>
      <c r="G132" s="22"/>
      <c r="H132" s="2"/>
      <c r="I132" s="2"/>
    </row>
    <row r="133" spans="1:9" ht="26.4">
      <c r="A133" s="35" t="s">
        <v>750</v>
      </c>
      <c r="B133" s="35" t="s">
        <v>805</v>
      </c>
      <c r="C133" s="36">
        <v>10</v>
      </c>
      <c r="D133" s="52" t="s">
        <v>1060</v>
      </c>
      <c r="E133" s="17">
        <v>370</v>
      </c>
      <c r="F133" s="37" t="s">
        <v>806</v>
      </c>
      <c r="G133" s="307" t="s">
        <v>1162</v>
      </c>
      <c r="H133" s="2"/>
      <c r="I133" s="2"/>
    </row>
    <row r="134" spans="1:9">
      <c r="A134" s="61">
        <v>45</v>
      </c>
      <c r="B134" s="61" t="s">
        <v>805</v>
      </c>
      <c r="C134" s="110">
        <v>12.7</v>
      </c>
      <c r="D134" s="71" t="s">
        <v>1060</v>
      </c>
      <c r="E134" s="89">
        <v>370</v>
      </c>
      <c r="F134" s="66" t="s">
        <v>10</v>
      </c>
      <c r="G134" s="40"/>
      <c r="H134" s="2"/>
      <c r="I134" s="2"/>
    </row>
    <row r="135" spans="1:9" ht="26.4">
      <c r="A135" s="35" t="s">
        <v>706</v>
      </c>
      <c r="B135" s="35" t="s">
        <v>805</v>
      </c>
      <c r="C135" s="36">
        <v>12.7</v>
      </c>
      <c r="D135" s="52" t="s">
        <v>1060</v>
      </c>
      <c r="E135" s="17">
        <v>370</v>
      </c>
      <c r="F135" s="37" t="s">
        <v>806</v>
      </c>
      <c r="G135" s="307" t="s">
        <v>1162</v>
      </c>
      <c r="H135" s="2"/>
      <c r="I135" s="2"/>
    </row>
    <row r="136" spans="1:9">
      <c r="A136" s="61">
        <v>50</v>
      </c>
      <c r="B136" s="61" t="s">
        <v>805</v>
      </c>
      <c r="C136" s="110">
        <v>15.6</v>
      </c>
      <c r="D136" s="71" t="s">
        <v>1060</v>
      </c>
      <c r="E136" s="89">
        <v>370</v>
      </c>
      <c r="F136" s="66" t="s">
        <v>10</v>
      </c>
      <c r="G136" s="40"/>
      <c r="H136" s="2"/>
      <c r="I136" s="2"/>
    </row>
    <row r="137" spans="1:9" ht="26.4">
      <c r="A137" s="35" t="s">
        <v>707</v>
      </c>
      <c r="B137" s="35" t="s">
        <v>805</v>
      </c>
      <c r="C137" s="36">
        <v>15.6</v>
      </c>
      <c r="D137" s="52" t="s">
        <v>1060</v>
      </c>
      <c r="E137" s="17">
        <v>370</v>
      </c>
      <c r="F137" s="37" t="s">
        <v>806</v>
      </c>
      <c r="G137" s="307" t="s">
        <v>1162</v>
      </c>
      <c r="H137" s="2"/>
      <c r="I137" s="2"/>
    </row>
    <row r="138" spans="1:9">
      <c r="A138" s="61">
        <v>55</v>
      </c>
      <c r="B138" s="61" t="s">
        <v>805</v>
      </c>
      <c r="C138" s="110">
        <v>18.899999999999999</v>
      </c>
      <c r="D138" s="71" t="s">
        <v>1060</v>
      </c>
      <c r="E138" s="89">
        <v>370</v>
      </c>
      <c r="F138" s="66" t="s">
        <v>10</v>
      </c>
      <c r="G138" s="22"/>
      <c r="H138" s="2"/>
      <c r="I138" s="2"/>
    </row>
    <row r="139" spans="1:9">
      <c r="A139" s="61">
        <v>56</v>
      </c>
      <c r="B139" s="61" t="s">
        <v>805</v>
      </c>
      <c r="C139" s="110">
        <v>19.600000000000001</v>
      </c>
      <c r="D139" s="71" t="s">
        <v>1060</v>
      </c>
      <c r="E139" s="89">
        <v>370</v>
      </c>
      <c r="F139" s="66" t="s">
        <v>10</v>
      </c>
      <c r="G139" s="40"/>
      <c r="H139" s="2"/>
      <c r="I139" s="2"/>
    </row>
    <row r="140" spans="1:9">
      <c r="A140" s="61">
        <v>60</v>
      </c>
      <c r="B140" s="61" t="s">
        <v>805</v>
      </c>
      <c r="C140" s="110">
        <v>22.5</v>
      </c>
      <c r="D140" s="71" t="s">
        <v>1060</v>
      </c>
      <c r="E140" s="89">
        <v>370</v>
      </c>
      <c r="F140" s="66" t="s">
        <v>10</v>
      </c>
      <c r="G140" s="22"/>
      <c r="H140" s="2"/>
      <c r="I140" s="2"/>
    </row>
    <row r="141" spans="1:9" ht="26.4">
      <c r="A141" s="35" t="s">
        <v>709</v>
      </c>
      <c r="B141" s="35" t="s">
        <v>805</v>
      </c>
      <c r="C141" s="36">
        <v>22.5</v>
      </c>
      <c r="D141" s="52" t="s">
        <v>1060</v>
      </c>
      <c r="E141" s="17">
        <v>370</v>
      </c>
      <c r="F141" s="37" t="s">
        <v>806</v>
      </c>
      <c r="G141" s="307" t="s">
        <v>1162</v>
      </c>
      <c r="H141" s="2"/>
      <c r="I141" s="2"/>
    </row>
    <row r="142" spans="1:9" ht="11.25" customHeight="1">
      <c r="A142" s="61">
        <v>65</v>
      </c>
      <c r="B142" s="61" t="s">
        <v>805</v>
      </c>
      <c r="C142" s="110">
        <v>26.4</v>
      </c>
      <c r="D142" s="71" t="s">
        <v>1060</v>
      </c>
      <c r="E142" s="89">
        <v>370</v>
      </c>
      <c r="F142" s="66" t="s">
        <v>10</v>
      </c>
      <c r="G142" s="22"/>
      <c r="H142" s="2"/>
      <c r="I142" s="2"/>
    </row>
    <row r="143" spans="1:9" ht="26.4">
      <c r="A143" s="35" t="s">
        <v>710</v>
      </c>
      <c r="B143" s="35" t="s">
        <v>805</v>
      </c>
      <c r="C143" s="36">
        <v>26.4</v>
      </c>
      <c r="D143" s="52" t="s">
        <v>1060</v>
      </c>
      <c r="E143" s="17">
        <v>370</v>
      </c>
      <c r="F143" s="37" t="s">
        <v>806</v>
      </c>
      <c r="G143" s="307" t="s">
        <v>1162</v>
      </c>
      <c r="H143" s="2"/>
      <c r="I143" s="2"/>
    </row>
    <row r="144" spans="1:9">
      <c r="A144" s="61">
        <v>70</v>
      </c>
      <c r="B144" s="61" t="s">
        <v>805</v>
      </c>
      <c r="C144" s="110">
        <v>30.6</v>
      </c>
      <c r="D144" s="71" t="s">
        <v>1060</v>
      </c>
      <c r="E144" s="89">
        <v>370</v>
      </c>
      <c r="F144" s="66" t="s">
        <v>10</v>
      </c>
      <c r="G144" s="40"/>
      <c r="H144" s="2"/>
      <c r="I144" s="2"/>
    </row>
    <row r="145" spans="1:9" ht="26.4">
      <c r="A145" s="35" t="s">
        <v>711</v>
      </c>
      <c r="B145" s="35" t="s">
        <v>805</v>
      </c>
      <c r="C145" s="36">
        <v>30.6</v>
      </c>
      <c r="D145" s="52" t="s">
        <v>1060</v>
      </c>
      <c r="E145" s="17">
        <v>370</v>
      </c>
      <c r="F145" s="37" t="s">
        <v>806</v>
      </c>
      <c r="G145" s="307" t="s">
        <v>1162</v>
      </c>
      <c r="H145" s="2"/>
      <c r="I145" s="2"/>
    </row>
    <row r="146" spans="1:9" ht="23.25" customHeight="1">
      <c r="A146" s="61">
        <v>75</v>
      </c>
      <c r="B146" s="61" t="s">
        <v>805</v>
      </c>
      <c r="C146" s="110">
        <v>35.119999999999997</v>
      </c>
      <c r="D146" s="71" t="s">
        <v>1060</v>
      </c>
      <c r="E146" s="89">
        <v>370</v>
      </c>
      <c r="F146" s="66" t="s">
        <v>10</v>
      </c>
      <c r="G146" s="22"/>
      <c r="H146" s="2"/>
      <c r="I146" s="2"/>
    </row>
    <row r="147" spans="1:9">
      <c r="A147" s="61">
        <v>80</v>
      </c>
      <c r="B147" s="61" t="s">
        <v>805</v>
      </c>
      <c r="C147" s="110">
        <v>40</v>
      </c>
      <c r="D147" s="71" t="s">
        <v>1060</v>
      </c>
      <c r="E147" s="89">
        <v>370</v>
      </c>
      <c r="F147" s="66" t="s">
        <v>10</v>
      </c>
      <c r="G147" s="22"/>
      <c r="H147" s="2"/>
      <c r="I147" s="2"/>
    </row>
    <row r="148" spans="1:9" ht="26.4">
      <c r="A148" s="35" t="s">
        <v>713</v>
      </c>
      <c r="B148" s="35" t="s">
        <v>805</v>
      </c>
      <c r="C148" s="36">
        <v>40</v>
      </c>
      <c r="D148" s="52" t="s">
        <v>1060</v>
      </c>
      <c r="E148" s="17">
        <v>370</v>
      </c>
      <c r="F148" s="37" t="s">
        <v>806</v>
      </c>
      <c r="G148" s="307" t="s">
        <v>1162</v>
      </c>
      <c r="H148" s="2"/>
      <c r="I148" s="2"/>
    </row>
    <row r="149" spans="1:9">
      <c r="A149" s="61">
        <v>90</v>
      </c>
      <c r="B149" s="61" t="s">
        <v>805</v>
      </c>
      <c r="C149" s="110">
        <v>50.6</v>
      </c>
      <c r="D149" s="71" t="s">
        <v>1060</v>
      </c>
      <c r="E149" s="89">
        <v>370</v>
      </c>
      <c r="F149" s="66" t="s">
        <v>10</v>
      </c>
      <c r="G149" s="22"/>
      <c r="H149" s="2"/>
      <c r="I149" s="2"/>
    </row>
    <row r="150" spans="1:9" ht="26.4">
      <c r="A150" s="35" t="s">
        <v>715</v>
      </c>
      <c r="B150" s="35" t="s">
        <v>805</v>
      </c>
      <c r="C150" s="36">
        <v>50.6</v>
      </c>
      <c r="D150" s="52" t="s">
        <v>1060</v>
      </c>
      <c r="E150" s="17">
        <v>370</v>
      </c>
      <c r="F150" s="37" t="s">
        <v>806</v>
      </c>
      <c r="G150" s="307" t="s">
        <v>1162</v>
      </c>
      <c r="H150" s="2"/>
      <c r="I150" s="2"/>
    </row>
    <row r="151" spans="1:9">
      <c r="A151" s="61">
        <v>100</v>
      </c>
      <c r="B151" s="61" t="s">
        <v>805</v>
      </c>
      <c r="C151" s="114">
        <v>62.4</v>
      </c>
      <c r="D151" s="71" t="s">
        <v>1060</v>
      </c>
      <c r="E151" s="89">
        <v>370</v>
      </c>
      <c r="F151" s="66" t="s">
        <v>10</v>
      </c>
      <c r="G151" s="40"/>
      <c r="H151" s="2"/>
      <c r="I151" s="2"/>
    </row>
    <row r="152" spans="1:9">
      <c r="A152" s="111">
        <v>110</v>
      </c>
      <c r="B152" s="61" t="s">
        <v>805</v>
      </c>
      <c r="C152" s="114">
        <v>75.599999999999994</v>
      </c>
      <c r="D152" s="71" t="s">
        <v>1060</v>
      </c>
      <c r="E152" s="89">
        <v>370</v>
      </c>
      <c r="F152" s="66" t="s">
        <v>10</v>
      </c>
      <c r="G152" s="40"/>
      <c r="H152" s="2"/>
      <c r="I152" s="2"/>
    </row>
    <row r="153" spans="1:9">
      <c r="A153" s="61">
        <v>115</v>
      </c>
      <c r="B153" s="61" t="s">
        <v>805</v>
      </c>
      <c r="C153" s="114">
        <v>82.6</v>
      </c>
      <c r="D153" s="71" t="s">
        <v>1060</v>
      </c>
      <c r="E153" s="89">
        <v>370</v>
      </c>
      <c r="F153" s="66" t="s">
        <v>10</v>
      </c>
      <c r="G153" s="40"/>
      <c r="H153" s="2"/>
      <c r="I153" s="2"/>
    </row>
    <row r="154" spans="1:9">
      <c r="A154" s="61">
        <v>130</v>
      </c>
      <c r="B154" s="61" t="s">
        <v>805</v>
      </c>
      <c r="C154" s="114">
        <v>105.5</v>
      </c>
      <c r="D154" s="71" t="s">
        <v>1060</v>
      </c>
      <c r="E154" s="89">
        <v>370</v>
      </c>
      <c r="F154" s="66" t="s">
        <v>10</v>
      </c>
      <c r="G154" s="40"/>
      <c r="H154" s="2"/>
      <c r="I154" s="2"/>
    </row>
    <row r="155" spans="1:9">
      <c r="A155" s="61">
        <v>150</v>
      </c>
      <c r="B155" s="61" t="s">
        <v>805</v>
      </c>
      <c r="C155" s="114">
        <v>140.5</v>
      </c>
      <c r="D155" s="71" t="s">
        <v>1060</v>
      </c>
      <c r="E155" s="89">
        <v>390</v>
      </c>
      <c r="F155" s="66" t="s">
        <v>10</v>
      </c>
      <c r="G155" s="22"/>
      <c r="H155" s="2"/>
      <c r="I155" s="2"/>
    </row>
    <row r="156" spans="1:9">
      <c r="A156" s="61">
        <v>180</v>
      </c>
      <c r="B156" s="61" t="s">
        <v>805</v>
      </c>
      <c r="C156" s="114">
        <v>202.5</v>
      </c>
      <c r="D156" s="71" t="s">
        <v>1060</v>
      </c>
      <c r="E156" s="89">
        <v>390</v>
      </c>
      <c r="F156" s="66" t="s">
        <v>10</v>
      </c>
      <c r="G156" s="22"/>
      <c r="H156" s="2"/>
      <c r="I156" s="2"/>
    </row>
    <row r="157" spans="1:9">
      <c r="A157" s="61">
        <v>200</v>
      </c>
      <c r="B157" s="61" t="s">
        <v>805</v>
      </c>
      <c r="C157" s="64">
        <v>250</v>
      </c>
      <c r="D157" s="71" t="s">
        <v>1060</v>
      </c>
      <c r="E157" s="89">
        <v>390</v>
      </c>
      <c r="F157" s="66" t="s">
        <v>10</v>
      </c>
      <c r="G157" s="22"/>
      <c r="H157" s="2"/>
      <c r="I157" s="2"/>
    </row>
    <row r="158" spans="1:9">
      <c r="A158" s="61">
        <v>400</v>
      </c>
      <c r="B158" s="61" t="s">
        <v>805</v>
      </c>
      <c r="C158" s="64">
        <v>1000</v>
      </c>
      <c r="D158" s="71" t="s">
        <v>1060</v>
      </c>
      <c r="E158" s="89">
        <v>450</v>
      </c>
      <c r="F158" s="66" t="s">
        <v>10</v>
      </c>
      <c r="G158" s="22"/>
      <c r="H158" s="2"/>
      <c r="I158" s="2"/>
    </row>
    <row r="159" spans="1:9" ht="26.25" customHeight="1">
      <c r="A159" s="365" t="s">
        <v>809</v>
      </c>
      <c r="B159" s="366"/>
      <c r="C159" s="366"/>
      <c r="D159" s="366"/>
      <c r="E159" s="366"/>
      <c r="F159" s="366"/>
      <c r="G159" s="368"/>
      <c r="H159" s="2"/>
      <c r="I159" s="2"/>
    </row>
    <row r="160" spans="1:9">
      <c r="A160" s="111">
        <v>10</v>
      </c>
      <c r="B160" s="112" t="s">
        <v>810</v>
      </c>
      <c r="C160" s="113">
        <v>0.624</v>
      </c>
      <c r="D160" s="71" t="s">
        <v>1060</v>
      </c>
      <c r="E160" s="112">
        <v>850</v>
      </c>
      <c r="F160" s="66" t="s">
        <v>658</v>
      </c>
      <c r="G160" s="22"/>
      <c r="H160" s="2"/>
      <c r="I160" s="2"/>
    </row>
    <row r="161" spans="1:9">
      <c r="A161" s="111">
        <v>14</v>
      </c>
      <c r="B161" s="112" t="s">
        <v>810</v>
      </c>
      <c r="C161" s="113">
        <v>1.224</v>
      </c>
      <c r="D161" s="71" t="s">
        <v>1060</v>
      </c>
      <c r="E161" s="112">
        <v>550</v>
      </c>
      <c r="F161" s="66" t="s">
        <v>658</v>
      </c>
      <c r="G161" s="40"/>
      <c r="H161" s="2"/>
      <c r="I161" s="2"/>
    </row>
    <row r="162" spans="1:9">
      <c r="A162" s="111">
        <v>16</v>
      </c>
      <c r="B162" s="112" t="s">
        <v>810</v>
      </c>
      <c r="C162" s="113">
        <v>1.6</v>
      </c>
      <c r="D162" s="71" t="s">
        <v>1060</v>
      </c>
      <c r="E162" s="112">
        <v>550</v>
      </c>
      <c r="F162" s="66" t="s">
        <v>658</v>
      </c>
      <c r="G162" s="40"/>
      <c r="H162" s="2"/>
      <c r="I162" s="2"/>
    </row>
    <row r="163" spans="1:9">
      <c r="A163" s="111">
        <v>18</v>
      </c>
      <c r="B163" s="112" t="s">
        <v>810</v>
      </c>
      <c r="C163" s="113">
        <v>2.0499999999999998</v>
      </c>
      <c r="D163" s="71" t="s">
        <v>1060</v>
      </c>
      <c r="E163" s="112">
        <v>550</v>
      </c>
      <c r="F163" s="66" t="s">
        <v>658</v>
      </c>
      <c r="G163" s="40"/>
      <c r="H163" s="2"/>
      <c r="I163" s="2"/>
    </row>
    <row r="164" spans="1:9" ht="12" customHeight="1">
      <c r="A164" s="111">
        <v>20</v>
      </c>
      <c r="B164" s="112" t="s">
        <v>810</v>
      </c>
      <c r="C164" s="113">
        <v>2.5</v>
      </c>
      <c r="D164" s="71" t="s">
        <v>1060</v>
      </c>
      <c r="E164" s="112">
        <v>550</v>
      </c>
      <c r="F164" s="66" t="s">
        <v>658</v>
      </c>
      <c r="G164" s="40"/>
      <c r="H164" s="2"/>
      <c r="I164" s="2"/>
    </row>
    <row r="165" spans="1:9" ht="12" customHeight="1">
      <c r="A165" s="111">
        <v>25</v>
      </c>
      <c r="B165" s="112" t="s">
        <v>810</v>
      </c>
      <c r="C165" s="113">
        <v>3.9</v>
      </c>
      <c r="D165" s="71" t="s">
        <v>1060</v>
      </c>
      <c r="E165" s="112">
        <v>550</v>
      </c>
      <c r="F165" s="66" t="s">
        <v>658</v>
      </c>
      <c r="G165" s="22"/>
      <c r="H165" s="2"/>
      <c r="I165" s="2"/>
    </row>
    <row r="166" spans="1:9">
      <c r="A166" s="111">
        <v>28</v>
      </c>
      <c r="B166" s="112" t="s">
        <v>810</v>
      </c>
      <c r="C166" s="113">
        <v>4.9000000000000004</v>
      </c>
      <c r="D166" s="71" t="s">
        <v>1060</v>
      </c>
      <c r="E166" s="112">
        <v>550</v>
      </c>
      <c r="F166" s="66" t="s">
        <v>658</v>
      </c>
      <c r="G166" s="22"/>
      <c r="H166" s="2"/>
      <c r="I166" s="2"/>
    </row>
    <row r="167" spans="1:9">
      <c r="A167" s="111">
        <v>30</v>
      </c>
      <c r="B167" s="112" t="s">
        <v>810</v>
      </c>
      <c r="C167" s="113">
        <v>5.62</v>
      </c>
      <c r="D167" s="71" t="s">
        <v>1060</v>
      </c>
      <c r="E167" s="112">
        <v>550</v>
      </c>
      <c r="F167" s="66" t="s">
        <v>658</v>
      </c>
      <c r="G167" s="22"/>
      <c r="H167" s="2"/>
      <c r="I167" s="2"/>
    </row>
    <row r="168" spans="1:9">
      <c r="A168" s="111">
        <v>32</v>
      </c>
      <c r="B168" s="112" t="s">
        <v>810</v>
      </c>
      <c r="C168" s="113">
        <v>6.4</v>
      </c>
      <c r="D168" s="71" t="s">
        <v>1060</v>
      </c>
      <c r="E168" s="112">
        <v>550</v>
      </c>
      <c r="F168" s="66" t="s">
        <v>658</v>
      </c>
      <c r="G168" s="22"/>
      <c r="H168" s="2"/>
      <c r="I168" s="2"/>
    </row>
    <row r="169" spans="1:9">
      <c r="A169" s="111">
        <v>35</v>
      </c>
      <c r="B169" s="112" t="s">
        <v>810</v>
      </c>
      <c r="C169" s="113">
        <v>7.7</v>
      </c>
      <c r="D169" s="71" t="s">
        <v>1060</v>
      </c>
      <c r="E169" s="112">
        <v>550</v>
      </c>
      <c r="F169" s="66" t="s">
        <v>658</v>
      </c>
      <c r="G169" s="22"/>
      <c r="H169" s="2"/>
      <c r="I169" s="2"/>
    </row>
    <row r="170" spans="1:9">
      <c r="A170" s="111">
        <v>40</v>
      </c>
      <c r="B170" s="112" t="s">
        <v>810</v>
      </c>
      <c r="C170" s="113">
        <v>10</v>
      </c>
      <c r="D170" s="71" t="s">
        <v>1060</v>
      </c>
      <c r="E170" s="112">
        <v>550</v>
      </c>
      <c r="F170" s="66" t="s">
        <v>658</v>
      </c>
      <c r="G170" s="22"/>
      <c r="H170" s="2"/>
      <c r="I170" s="2"/>
    </row>
    <row r="171" spans="1:9">
      <c r="A171" s="111">
        <v>42</v>
      </c>
      <c r="B171" s="112" t="s">
        <v>810</v>
      </c>
      <c r="C171" s="113">
        <v>11</v>
      </c>
      <c r="D171" s="71" t="s">
        <v>1060</v>
      </c>
      <c r="E171" s="112">
        <v>550</v>
      </c>
      <c r="F171" s="66" t="s">
        <v>658</v>
      </c>
      <c r="G171" s="40"/>
      <c r="H171" s="2"/>
      <c r="I171" s="2"/>
    </row>
    <row r="172" spans="1:9">
      <c r="A172" s="111">
        <v>45</v>
      </c>
      <c r="B172" s="112" t="s">
        <v>810</v>
      </c>
      <c r="C172" s="113">
        <v>12.65</v>
      </c>
      <c r="D172" s="71" t="s">
        <v>1060</v>
      </c>
      <c r="E172" s="112">
        <v>550</v>
      </c>
      <c r="F172" s="66" t="s">
        <v>658</v>
      </c>
      <c r="G172" s="40"/>
      <c r="H172" s="2"/>
      <c r="I172" s="2"/>
    </row>
    <row r="173" spans="1:9">
      <c r="A173" s="111">
        <v>48</v>
      </c>
      <c r="B173" s="112" t="s">
        <v>810</v>
      </c>
      <c r="C173" s="113">
        <v>14.4</v>
      </c>
      <c r="D173" s="71" t="s">
        <v>1060</v>
      </c>
      <c r="E173" s="112">
        <v>550</v>
      </c>
      <c r="F173" s="66" t="s">
        <v>658</v>
      </c>
      <c r="G173" s="40"/>
      <c r="H173" s="2"/>
      <c r="I173" s="2"/>
    </row>
    <row r="174" spans="1:9">
      <c r="A174" s="111">
        <v>50</v>
      </c>
      <c r="B174" s="112" t="s">
        <v>810</v>
      </c>
      <c r="C174" s="113">
        <v>15.6</v>
      </c>
      <c r="D174" s="71" t="s">
        <v>1060</v>
      </c>
      <c r="E174" s="112">
        <v>550</v>
      </c>
      <c r="F174" s="66" t="s">
        <v>658</v>
      </c>
      <c r="G174" s="40"/>
      <c r="H174" s="2"/>
      <c r="I174" s="2"/>
    </row>
    <row r="175" spans="1:9">
      <c r="A175" s="111">
        <v>56</v>
      </c>
      <c r="B175" s="112" t="s">
        <v>810</v>
      </c>
      <c r="C175" s="113">
        <v>19.600000000000001</v>
      </c>
      <c r="D175" s="71" t="s">
        <v>1060</v>
      </c>
      <c r="E175" s="112">
        <v>550</v>
      </c>
      <c r="F175" s="66" t="s">
        <v>658</v>
      </c>
      <c r="G175" s="22"/>
      <c r="H175" s="2"/>
      <c r="I175" s="2"/>
    </row>
    <row r="176" spans="1:9">
      <c r="A176" s="111">
        <v>60</v>
      </c>
      <c r="B176" s="112" t="s">
        <v>810</v>
      </c>
      <c r="C176" s="113">
        <v>22.5</v>
      </c>
      <c r="D176" s="71" t="s">
        <v>1060</v>
      </c>
      <c r="E176" s="112">
        <v>550</v>
      </c>
      <c r="F176" s="66" t="s">
        <v>658</v>
      </c>
      <c r="G176" s="22"/>
      <c r="H176" s="2"/>
      <c r="I176" s="2"/>
    </row>
    <row r="177" spans="1:9">
      <c r="A177" s="111">
        <v>65</v>
      </c>
      <c r="B177" s="112" t="s">
        <v>810</v>
      </c>
      <c r="C177" s="113">
        <v>26.5</v>
      </c>
      <c r="D177" s="71" t="s">
        <v>1060</v>
      </c>
      <c r="E177" s="112">
        <v>550</v>
      </c>
      <c r="F177" s="66" t="s">
        <v>658</v>
      </c>
      <c r="G177" s="40"/>
      <c r="H177" s="2"/>
      <c r="I177" s="2"/>
    </row>
    <row r="178" spans="1:9">
      <c r="A178" s="111">
        <v>70</v>
      </c>
      <c r="B178" s="112" t="s">
        <v>810</v>
      </c>
      <c r="C178" s="113">
        <v>30.6</v>
      </c>
      <c r="D178" s="71" t="s">
        <v>1060</v>
      </c>
      <c r="E178" s="112">
        <v>550</v>
      </c>
      <c r="F178" s="66" t="s">
        <v>658</v>
      </c>
      <c r="G178" s="22"/>
      <c r="H178" s="2"/>
      <c r="I178" s="2"/>
    </row>
    <row r="179" spans="1:9">
      <c r="A179" s="111">
        <v>75</v>
      </c>
      <c r="B179" s="112" t="s">
        <v>810</v>
      </c>
      <c r="C179" s="113">
        <v>35.119999999999997</v>
      </c>
      <c r="D179" s="71" t="s">
        <v>1060</v>
      </c>
      <c r="E179" s="112">
        <v>550</v>
      </c>
      <c r="F179" s="66" t="s">
        <v>658</v>
      </c>
      <c r="G179" s="22"/>
      <c r="H179" s="2"/>
      <c r="I179" s="2"/>
    </row>
    <row r="180" spans="1:9">
      <c r="A180" s="111">
        <v>80</v>
      </c>
      <c r="B180" s="112" t="s">
        <v>810</v>
      </c>
      <c r="C180" s="113">
        <v>40</v>
      </c>
      <c r="D180" s="71" t="s">
        <v>1060</v>
      </c>
      <c r="E180" s="112">
        <v>550</v>
      </c>
      <c r="F180" s="66" t="s">
        <v>658</v>
      </c>
      <c r="G180" s="22"/>
      <c r="H180" s="2"/>
      <c r="I180" s="2"/>
    </row>
    <row r="181" spans="1:9">
      <c r="A181" s="111">
        <v>85</v>
      </c>
      <c r="B181" s="112" t="s">
        <v>810</v>
      </c>
      <c r="C181" s="113">
        <v>45.11</v>
      </c>
      <c r="D181" s="71" t="s">
        <v>1060</v>
      </c>
      <c r="E181" s="112">
        <v>550</v>
      </c>
      <c r="F181" s="66" t="s">
        <v>658</v>
      </c>
      <c r="G181" s="22"/>
      <c r="H181" s="2"/>
      <c r="I181" s="2"/>
    </row>
    <row r="182" spans="1:9">
      <c r="A182" s="111">
        <v>90</v>
      </c>
      <c r="B182" s="112" t="s">
        <v>810</v>
      </c>
      <c r="C182" s="113">
        <v>50.6</v>
      </c>
      <c r="D182" s="71" t="s">
        <v>1060</v>
      </c>
      <c r="E182" s="112">
        <v>550</v>
      </c>
      <c r="F182" s="66" t="s">
        <v>658</v>
      </c>
      <c r="G182" s="22"/>
      <c r="H182" s="2"/>
      <c r="I182" s="2"/>
    </row>
    <row r="183" spans="1:9">
      <c r="A183" s="111">
        <v>100</v>
      </c>
      <c r="B183" s="112" t="s">
        <v>810</v>
      </c>
      <c r="C183" s="113">
        <v>62.5</v>
      </c>
      <c r="D183" s="71" t="s">
        <v>1060</v>
      </c>
      <c r="E183" s="112">
        <v>550</v>
      </c>
      <c r="F183" s="66" t="s">
        <v>658</v>
      </c>
      <c r="G183" s="22"/>
      <c r="H183" s="2"/>
      <c r="I183" s="2"/>
    </row>
    <row r="184" spans="1:9">
      <c r="A184" s="111">
        <v>100</v>
      </c>
      <c r="B184" s="112" t="s">
        <v>810</v>
      </c>
      <c r="C184" s="113">
        <v>62.5</v>
      </c>
      <c r="D184" s="71" t="s">
        <v>1060</v>
      </c>
      <c r="E184" s="112" t="s">
        <v>634</v>
      </c>
      <c r="F184" s="66" t="s">
        <v>658</v>
      </c>
      <c r="G184" s="22"/>
      <c r="H184" s="2"/>
      <c r="I184" s="2"/>
    </row>
    <row r="185" spans="1:9">
      <c r="A185" s="111">
        <v>102</v>
      </c>
      <c r="B185" s="112" t="s">
        <v>810</v>
      </c>
      <c r="C185" s="113">
        <v>65.5</v>
      </c>
      <c r="D185" s="71" t="s">
        <v>1060</v>
      </c>
      <c r="E185" s="112">
        <v>550</v>
      </c>
      <c r="F185" s="66" t="s">
        <v>658</v>
      </c>
      <c r="G185" s="22"/>
      <c r="H185" s="2"/>
      <c r="I185" s="2"/>
    </row>
    <row r="186" spans="1:9">
      <c r="A186" s="111">
        <v>155</v>
      </c>
      <c r="B186" s="112" t="s">
        <v>810</v>
      </c>
      <c r="C186" s="113">
        <v>150</v>
      </c>
      <c r="D186" s="71" t="s">
        <v>1060</v>
      </c>
      <c r="E186" s="112">
        <v>550</v>
      </c>
      <c r="F186" s="66" t="s">
        <v>658</v>
      </c>
      <c r="G186" s="22"/>
      <c r="H186" s="2"/>
      <c r="I186" s="2"/>
    </row>
    <row r="187" spans="1:9">
      <c r="A187" s="111">
        <v>280</v>
      </c>
      <c r="B187" s="112" t="s">
        <v>810</v>
      </c>
      <c r="C187" s="113">
        <v>562</v>
      </c>
      <c r="D187" s="71" t="s">
        <v>1060</v>
      </c>
      <c r="E187" s="112" t="s">
        <v>634</v>
      </c>
      <c r="F187" s="66" t="s">
        <v>658</v>
      </c>
      <c r="G187" s="22"/>
      <c r="H187" s="2"/>
      <c r="I187" s="2"/>
    </row>
    <row r="188" spans="1:9">
      <c r="A188" s="111">
        <v>300</v>
      </c>
      <c r="B188" s="112" t="s">
        <v>810</v>
      </c>
      <c r="C188" s="113">
        <v>562</v>
      </c>
      <c r="D188" s="71" t="s">
        <v>1060</v>
      </c>
      <c r="E188" s="112">
        <v>600</v>
      </c>
      <c r="F188" s="66" t="s">
        <v>658</v>
      </c>
      <c r="G188" s="22"/>
      <c r="H188" s="2"/>
      <c r="I188" s="2"/>
    </row>
    <row r="189" spans="1:9" ht="26.25" customHeight="1">
      <c r="A189" s="365" t="s">
        <v>811</v>
      </c>
      <c r="B189" s="366"/>
      <c r="C189" s="269"/>
      <c r="D189" s="269"/>
      <c r="E189" s="269"/>
      <c r="F189" s="269"/>
      <c r="G189" s="270"/>
      <c r="H189" s="2"/>
      <c r="I189" s="2"/>
    </row>
    <row r="190" spans="1:9">
      <c r="A190" s="39">
        <v>3</v>
      </c>
      <c r="B190" s="39" t="s">
        <v>812</v>
      </c>
      <c r="C190" s="106">
        <v>5.6000000000000001E-2</v>
      </c>
      <c r="D190" s="72" t="s">
        <v>1060</v>
      </c>
      <c r="E190" s="39">
        <v>150</v>
      </c>
      <c r="F190" s="107" t="s">
        <v>658</v>
      </c>
      <c r="G190" s="22"/>
      <c r="H190" s="2"/>
      <c r="I190" s="2"/>
    </row>
    <row r="191" spans="1:9">
      <c r="A191" s="39">
        <v>5.5</v>
      </c>
      <c r="B191" s="39" t="s">
        <v>650</v>
      </c>
      <c r="C191" s="106">
        <v>0.2</v>
      </c>
      <c r="D191" s="72" t="s">
        <v>1060</v>
      </c>
      <c r="E191" s="39">
        <v>150</v>
      </c>
      <c r="F191" s="107" t="s">
        <v>658</v>
      </c>
      <c r="G191" s="22"/>
      <c r="H191" s="2"/>
      <c r="I191" s="2"/>
    </row>
    <row r="192" spans="1:9" ht="11.25" customHeight="1">
      <c r="A192" s="39">
        <v>14</v>
      </c>
      <c r="B192" s="39" t="s">
        <v>813</v>
      </c>
      <c r="C192" s="69">
        <v>1.22</v>
      </c>
      <c r="D192" s="72" t="s">
        <v>1060</v>
      </c>
      <c r="E192" s="39">
        <v>100</v>
      </c>
      <c r="F192" s="107" t="s">
        <v>658</v>
      </c>
      <c r="G192" s="22"/>
      <c r="H192" s="2"/>
      <c r="I192" s="2"/>
    </row>
    <row r="193" spans="1:11" ht="11.25" customHeight="1">
      <c r="A193" s="39">
        <v>15</v>
      </c>
      <c r="B193" s="39" t="s">
        <v>650</v>
      </c>
      <c r="C193" s="69">
        <v>1.4</v>
      </c>
      <c r="D193" s="72" t="s">
        <v>1060</v>
      </c>
      <c r="E193" s="39">
        <v>101</v>
      </c>
      <c r="F193" s="107" t="s">
        <v>658</v>
      </c>
      <c r="G193" s="22"/>
      <c r="H193" s="2"/>
      <c r="I193" s="2"/>
    </row>
    <row r="194" spans="1:11" ht="11.25" customHeight="1">
      <c r="A194" s="39">
        <v>100</v>
      </c>
      <c r="B194" s="39" t="s">
        <v>812</v>
      </c>
      <c r="C194" s="69">
        <v>62.4</v>
      </c>
      <c r="D194" s="72" t="s">
        <v>1060</v>
      </c>
      <c r="E194" s="39">
        <v>100</v>
      </c>
      <c r="F194" s="107" t="s">
        <v>658</v>
      </c>
      <c r="G194" s="22"/>
      <c r="H194" s="2"/>
      <c r="I194" s="2"/>
    </row>
    <row r="195" spans="1:11">
      <c r="A195" s="39">
        <v>120</v>
      </c>
      <c r="B195" s="39" t="s">
        <v>812</v>
      </c>
      <c r="C195" s="69">
        <v>90</v>
      </c>
      <c r="D195" s="72" t="s">
        <v>1060</v>
      </c>
      <c r="E195" s="39">
        <v>100</v>
      </c>
      <c r="F195" s="107" t="s">
        <v>658</v>
      </c>
      <c r="G195" s="22"/>
      <c r="H195" s="2"/>
      <c r="I195" s="2"/>
    </row>
    <row r="196" spans="1:11">
      <c r="A196" s="39">
        <v>140</v>
      </c>
      <c r="B196" s="39" t="s">
        <v>813</v>
      </c>
      <c r="C196" s="69">
        <v>122.4</v>
      </c>
      <c r="D196" s="72" t="s">
        <v>1060</v>
      </c>
      <c r="E196" s="39">
        <v>100</v>
      </c>
      <c r="F196" s="107" t="s">
        <v>658</v>
      </c>
      <c r="G196" s="22"/>
      <c r="H196" s="2"/>
      <c r="I196" s="2"/>
    </row>
    <row r="197" spans="1:11">
      <c r="A197" s="39">
        <v>160</v>
      </c>
      <c r="B197" s="39" t="s">
        <v>814</v>
      </c>
      <c r="C197" s="69">
        <v>159.84</v>
      </c>
      <c r="D197" s="72" t="s">
        <v>1060</v>
      </c>
      <c r="E197" s="39">
        <v>100</v>
      </c>
      <c r="F197" s="107" t="s">
        <v>658</v>
      </c>
      <c r="G197" s="22"/>
      <c r="H197" s="2"/>
      <c r="I197" s="2"/>
    </row>
    <row r="198" spans="1:11">
      <c r="A198" s="39">
        <v>185</v>
      </c>
      <c r="B198" s="39" t="s">
        <v>815</v>
      </c>
      <c r="C198" s="69">
        <v>213.7</v>
      </c>
      <c r="D198" s="72" t="s">
        <v>1060</v>
      </c>
      <c r="E198" s="39">
        <v>100</v>
      </c>
      <c r="F198" s="107" t="s">
        <v>658</v>
      </c>
      <c r="G198" s="22"/>
      <c r="H198" s="2"/>
      <c r="I198" s="2"/>
    </row>
    <row r="199" spans="1:11">
      <c r="A199" s="39">
        <v>190</v>
      </c>
      <c r="B199" s="39" t="s">
        <v>815</v>
      </c>
      <c r="C199" s="69">
        <v>225.4</v>
      </c>
      <c r="D199" s="72" t="s">
        <v>1060</v>
      </c>
      <c r="E199" s="39">
        <v>100</v>
      </c>
      <c r="F199" s="107" t="s">
        <v>658</v>
      </c>
      <c r="G199" s="22"/>
      <c r="H199" s="2"/>
      <c r="I199" s="2"/>
    </row>
    <row r="200" spans="1:11">
      <c r="A200" s="39">
        <v>195</v>
      </c>
      <c r="B200" s="39" t="s">
        <v>1223</v>
      </c>
      <c r="C200" s="69">
        <v>238</v>
      </c>
      <c r="D200" s="72" t="s">
        <v>1060</v>
      </c>
      <c r="E200" s="39">
        <v>200</v>
      </c>
      <c r="F200" s="107" t="s">
        <v>658</v>
      </c>
      <c r="G200" s="22"/>
      <c r="H200" s="2"/>
      <c r="I200" s="2"/>
    </row>
    <row r="201" spans="1:11">
      <c r="A201" s="39">
        <v>295</v>
      </c>
      <c r="B201" s="39" t="s">
        <v>1223</v>
      </c>
      <c r="C201" s="69">
        <v>544</v>
      </c>
      <c r="D201" s="72" t="s">
        <v>1060</v>
      </c>
      <c r="E201" s="39">
        <v>200</v>
      </c>
      <c r="F201" s="107" t="s">
        <v>658</v>
      </c>
      <c r="G201" s="22"/>
      <c r="H201" s="2"/>
      <c r="I201" s="2"/>
    </row>
    <row r="202" spans="1:11">
      <c r="A202" s="33"/>
      <c r="B202" s="108"/>
      <c r="C202" s="34"/>
      <c r="D202" s="109"/>
      <c r="E202" s="31"/>
      <c r="F202" s="97"/>
      <c r="G202" s="22"/>
      <c r="H202" s="2"/>
      <c r="I202" s="2"/>
    </row>
    <row r="203" spans="1:11" ht="12" customHeight="1">
      <c r="A203" s="373" t="s">
        <v>647</v>
      </c>
      <c r="B203" s="374"/>
      <c r="C203" s="316"/>
      <c r="D203" s="316"/>
      <c r="E203" s="192"/>
      <c r="F203" s="193"/>
      <c r="G203" s="319"/>
      <c r="H203" s="2"/>
      <c r="I203" s="2"/>
      <c r="K203" s="194"/>
    </row>
    <row r="204" spans="1:11">
      <c r="A204" s="111" t="s">
        <v>1224</v>
      </c>
      <c r="B204" s="112" t="s">
        <v>648</v>
      </c>
      <c r="C204" s="113"/>
      <c r="D204" s="71" t="s">
        <v>1060</v>
      </c>
      <c r="E204" s="112" t="s">
        <v>634</v>
      </c>
      <c r="F204" s="66" t="s">
        <v>335</v>
      </c>
      <c r="G204" s="22"/>
      <c r="H204" s="2"/>
      <c r="I204" s="2"/>
    </row>
    <row r="205" spans="1:11" ht="26.25" customHeight="1">
      <c r="A205" s="365" t="s">
        <v>816</v>
      </c>
      <c r="B205" s="366"/>
      <c r="C205" s="366"/>
      <c r="D205" s="366"/>
      <c r="E205" s="315"/>
      <c r="F205" s="315"/>
      <c r="G205" s="270"/>
      <c r="H205" s="2"/>
      <c r="I205" s="2"/>
    </row>
    <row r="206" spans="1:11" ht="41.25" customHeight="1">
      <c r="A206" s="371" t="s">
        <v>817</v>
      </c>
      <c r="B206" s="372"/>
      <c r="C206" s="80">
        <v>0.25</v>
      </c>
      <c r="D206" s="100" t="s">
        <v>1060</v>
      </c>
      <c r="E206" s="79">
        <v>100</v>
      </c>
      <c r="F206" s="81" t="s">
        <v>134</v>
      </c>
      <c r="G206" s="22"/>
      <c r="H206" s="2"/>
      <c r="I206" s="2"/>
    </row>
    <row r="207" spans="1:11" ht="27.75" customHeight="1">
      <c r="A207" s="371" t="s">
        <v>818</v>
      </c>
      <c r="B207" s="372"/>
      <c r="C207" s="80">
        <v>0.5</v>
      </c>
      <c r="D207" s="100" t="s">
        <v>1060</v>
      </c>
      <c r="E207" s="79">
        <v>200</v>
      </c>
      <c r="F207" s="81" t="s">
        <v>134</v>
      </c>
      <c r="G207" s="22"/>
      <c r="H207" s="2"/>
      <c r="I207" s="2"/>
    </row>
    <row r="208" spans="1:11" ht="24" customHeight="1">
      <c r="A208" s="371" t="s">
        <v>819</v>
      </c>
      <c r="B208" s="372"/>
      <c r="C208" s="80">
        <v>0.3</v>
      </c>
      <c r="D208" s="100" t="s">
        <v>1060</v>
      </c>
      <c r="E208" s="79">
        <v>500</v>
      </c>
      <c r="F208" s="81" t="s">
        <v>134</v>
      </c>
      <c r="G208" s="22"/>
      <c r="H208" s="2"/>
      <c r="I208" s="2"/>
    </row>
    <row r="209" spans="1:9" ht="30" customHeight="1">
      <c r="A209" s="371" t="s">
        <v>820</v>
      </c>
      <c r="B209" s="372"/>
      <c r="C209" s="80">
        <v>1.4</v>
      </c>
      <c r="D209" s="100" t="s">
        <v>1060</v>
      </c>
      <c r="E209" s="79">
        <v>3000</v>
      </c>
      <c r="F209" s="81" t="s">
        <v>134</v>
      </c>
      <c r="G209" s="22"/>
      <c r="H209" s="2"/>
      <c r="I209" s="2"/>
    </row>
    <row r="210" spans="1:9">
      <c r="A210" s="314"/>
      <c r="B210" s="314"/>
      <c r="C210" s="32"/>
      <c r="D210" s="57"/>
      <c r="E210" s="25"/>
      <c r="F210" s="27"/>
      <c r="G210" s="22"/>
      <c r="H210" s="2"/>
      <c r="I210" s="2"/>
    </row>
    <row r="211" spans="1:9">
      <c r="C211" s="51"/>
      <c r="D211" s="50"/>
      <c r="E211" s="49"/>
      <c r="F211" s="49"/>
      <c r="H211" s="2"/>
      <c r="I211" s="2"/>
    </row>
    <row r="212" spans="1:9">
      <c r="C212" s="51"/>
      <c r="D212" s="50"/>
      <c r="E212" s="49"/>
      <c r="F212" s="49"/>
      <c r="H212" s="2"/>
      <c r="I212" s="2"/>
    </row>
    <row r="213" spans="1:9">
      <c r="C213" s="51"/>
      <c r="D213" s="50"/>
      <c r="E213" s="49"/>
      <c r="F213" s="49"/>
      <c r="H213" s="2"/>
      <c r="I213" s="2"/>
    </row>
    <row r="214" spans="1:9">
      <c r="C214" s="51"/>
      <c r="D214" s="50"/>
      <c r="E214" s="49"/>
      <c r="F214" s="49"/>
      <c r="H214" s="2"/>
      <c r="I214" s="2"/>
    </row>
    <row r="215" spans="1:9">
      <c r="C215" s="51"/>
      <c r="D215" s="50"/>
      <c r="E215" s="49"/>
      <c r="F215" s="49"/>
      <c r="H215" s="2"/>
      <c r="I215" s="2"/>
    </row>
    <row r="216" spans="1:9">
      <c r="C216" s="51"/>
      <c r="D216" s="50"/>
      <c r="E216" s="49"/>
      <c r="F216" s="49"/>
      <c r="H216" s="2"/>
      <c r="I216" s="2"/>
    </row>
    <row r="217" spans="1:9">
      <c r="C217" s="51"/>
      <c r="D217" s="50"/>
      <c r="E217" s="49"/>
      <c r="F217" s="49"/>
      <c r="H217" s="2"/>
      <c r="I217" s="2"/>
    </row>
    <row r="218" spans="1:9">
      <c r="C218" s="51"/>
      <c r="D218" s="50"/>
      <c r="E218" s="49"/>
      <c r="F218" s="49"/>
      <c r="H218" s="2"/>
      <c r="I218" s="2"/>
    </row>
    <row r="219" spans="1:9">
      <c r="C219" s="51"/>
      <c r="D219" s="50"/>
      <c r="E219" s="49"/>
      <c r="F219" s="49"/>
      <c r="H219" s="2"/>
      <c r="I219" s="2"/>
    </row>
    <row r="220" spans="1:9">
      <c r="C220" s="51"/>
      <c r="D220" s="50"/>
      <c r="E220" s="49"/>
      <c r="F220" s="49"/>
      <c r="H220" s="2"/>
      <c r="I220" s="2"/>
    </row>
    <row r="221" spans="1:9">
      <c r="C221" s="51"/>
      <c r="D221" s="50"/>
      <c r="E221" s="49"/>
      <c r="F221" s="49"/>
      <c r="H221" s="2"/>
      <c r="I221" s="2"/>
    </row>
    <row r="222" spans="1:9">
      <c r="C222" s="51"/>
      <c r="D222" s="50"/>
      <c r="E222" s="49"/>
      <c r="F222" s="49"/>
      <c r="H222" s="2"/>
      <c r="I222" s="2"/>
    </row>
    <row r="223" spans="1:9">
      <c r="C223" s="51"/>
      <c r="D223" s="50"/>
      <c r="E223" s="49"/>
      <c r="F223" s="49"/>
      <c r="H223" s="2"/>
      <c r="I223" s="2"/>
    </row>
    <row r="224" spans="1:9">
      <c r="C224" s="51"/>
      <c r="D224" s="50"/>
      <c r="E224" s="49"/>
      <c r="F224" s="49"/>
      <c r="H224" s="2"/>
      <c r="I224" s="2"/>
    </row>
    <row r="225" spans="3:9">
      <c r="C225" s="51"/>
      <c r="D225" s="50"/>
      <c r="E225" s="49"/>
      <c r="F225" s="49"/>
      <c r="H225" s="2"/>
      <c r="I225" s="2"/>
    </row>
    <row r="226" spans="3:9">
      <c r="C226" s="51"/>
      <c r="D226" s="50"/>
      <c r="E226" s="49"/>
      <c r="F226" s="49"/>
      <c r="H226" s="2"/>
      <c r="I226" s="2"/>
    </row>
    <row r="227" spans="3:9">
      <c r="C227" s="51"/>
      <c r="D227" s="50"/>
      <c r="E227" s="49"/>
      <c r="F227" s="49"/>
      <c r="H227" s="2"/>
      <c r="I227" s="2"/>
    </row>
    <row r="228" spans="3:9">
      <c r="C228" s="51"/>
      <c r="D228" s="50"/>
      <c r="E228" s="49"/>
      <c r="F228" s="49"/>
      <c r="H228" s="2"/>
      <c r="I228" s="2"/>
    </row>
    <row r="229" spans="3:9">
      <c r="C229" s="51"/>
      <c r="D229" s="50"/>
      <c r="E229" s="49"/>
      <c r="F229" s="49"/>
      <c r="H229" s="2"/>
      <c r="I229" s="2"/>
    </row>
    <row r="230" spans="3:9">
      <c r="C230" s="51"/>
      <c r="D230" s="50"/>
      <c r="E230" s="49"/>
      <c r="F230" s="49"/>
      <c r="H230" s="2"/>
      <c r="I230" s="2"/>
    </row>
    <row r="231" spans="3:9">
      <c r="C231" s="51"/>
      <c r="D231" s="50"/>
      <c r="E231" s="49"/>
      <c r="F231" s="49"/>
      <c r="H231" s="2"/>
      <c r="I231" s="2"/>
    </row>
    <row r="232" spans="3:9">
      <c r="C232" s="51"/>
      <c r="D232" s="50"/>
      <c r="E232" s="49"/>
      <c r="F232" s="49"/>
      <c r="H232" s="2"/>
      <c r="I232" s="2"/>
    </row>
    <row r="233" spans="3:9">
      <c r="C233" s="51"/>
      <c r="D233" s="50"/>
      <c r="E233" s="49"/>
      <c r="F233" s="49"/>
      <c r="H233" s="2"/>
      <c r="I233" s="2"/>
    </row>
    <row r="234" spans="3:9">
      <c r="C234" s="51"/>
      <c r="D234" s="50"/>
      <c r="E234" s="49"/>
      <c r="F234" s="49"/>
      <c r="H234" s="2"/>
      <c r="I234" s="2"/>
    </row>
    <row r="235" spans="3:9">
      <c r="C235" s="51"/>
      <c r="D235" s="50"/>
      <c r="E235" s="49"/>
      <c r="F235" s="49"/>
      <c r="H235" s="2"/>
      <c r="I235" s="2"/>
    </row>
    <row r="236" spans="3:9">
      <c r="C236" s="51"/>
      <c r="D236" s="50"/>
      <c r="E236" s="49"/>
      <c r="F236" s="49"/>
      <c r="H236" s="2"/>
      <c r="I236" s="2"/>
    </row>
    <row r="237" spans="3:9">
      <c r="C237" s="51"/>
      <c r="D237" s="50"/>
      <c r="E237" s="49"/>
      <c r="F237" s="49"/>
      <c r="H237" s="2"/>
      <c r="I237" s="2"/>
    </row>
    <row r="238" spans="3:9">
      <c r="C238" s="51"/>
      <c r="D238" s="50"/>
      <c r="E238" s="49"/>
      <c r="F238" s="49"/>
      <c r="H238" s="2"/>
      <c r="I238" s="2"/>
    </row>
    <row r="239" spans="3:9">
      <c r="C239" s="51"/>
      <c r="D239" s="50"/>
      <c r="E239" s="49"/>
      <c r="F239" s="49"/>
      <c r="H239" s="2"/>
      <c r="I239" s="2"/>
    </row>
    <row r="240" spans="3:9">
      <c r="C240" s="51"/>
      <c r="D240" s="50"/>
      <c r="E240" s="49"/>
      <c r="F240" s="49"/>
      <c r="H240" s="2"/>
      <c r="I240" s="2"/>
    </row>
    <row r="241" spans="3:9">
      <c r="C241" s="51"/>
      <c r="D241" s="50"/>
      <c r="E241" s="49"/>
      <c r="F241" s="49"/>
      <c r="H241" s="2"/>
      <c r="I241" s="2"/>
    </row>
    <row r="242" spans="3:9">
      <c r="C242" s="51"/>
      <c r="D242" s="50"/>
      <c r="E242" s="49"/>
      <c r="F242" s="49"/>
      <c r="H242" s="2"/>
      <c r="I242" s="2"/>
    </row>
    <row r="243" spans="3:9">
      <c r="C243" s="51"/>
      <c r="D243" s="50"/>
      <c r="E243" s="49"/>
      <c r="F243" s="49"/>
      <c r="H243" s="2"/>
      <c r="I243" s="2"/>
    </row>
    <row r="244" spans="3:9">
      <c r="C244" s="51"/>
      <c r="D244" s="50"/>
      <c r="E244" s="49"/>
      <c r="F244" s="49"/>
      <c r="H244" s="2"/>
      <c r="I244" s="2"/>
    </row>
    <row r="245" spans="3:9">
      <c r="C245" s="51"/>
      <c r="D245" s="50"/>
      <c r="E245" s="49"/>
      <c r="F245" s="49"/>
      <c r="H245" s="2"/>
      <c r="I245" s="2"/>
    </row>
    <row r="246" spans="3:9">
      <c r="C246" s="51"/>
      <c r="D246" s="50"/>
      <c r="E246" s="49"/>
      <c r="F246" s="49"/>
      <c r="H246" s="2"/>
      <c r="I246" s="2"/>
    </row>
    <row r="247" spans="3:9">
      <c r="C247" s="51"/>
      <c r="D247" s="50"/>
      <c r="E247" s="49"/>
      <c r="F247" s="49"/>
      <c r="H247" s="2"/>
      <c r="I247" s="2"/>
    </row>
    <row r="248" spans="3:9">
      <c r="C248" s="51"/>
      <c r="D248" s="50"/>
      <c r="E248" s="49"/>
      <c r="F248" s="49"/>
      <c r="H248" s="2"/>
      <c r="I248" s="2"/>
    </row>
    <row r="249" spans="3:9">
      <c r="C249" s="51"/>
      <c r="D249" s="50"/>
      <c r="E249" s="49"/>
      <c r="F249" s="49"/>
      <c r="H249" s="2"/>
      <c r="I249" s="2"/>
    </row>
    <row r="250" spans="3:9">
      <c r="C250" s="51"/>
      <c r="D250" s="50"/>
      <c r="E250" s="49"/>
      <c r="F250" s="49"/>
      <c r="H250" s="2"/>
      <c r="I250" s="2"/>
    </row>
    <row r="251" spans="3:9">
      <c r="C251" s="51"/>
      <c r="D251" s="50"/>
      <c r="E251" s="49"/>
      <c r="F251" s="49"/>
      <c r="H251" s="2"/>
      <c r="I251" s="2"/>
    </row>
    <row r="252" spans="3:9">
      <c r="C252" s="51"/>
      <c r="D252" s="50"/>
      <c r="E252" s="49"/>
      <c r="F252" s="49"/>
      <c r="H252" s="2"/>
      <c r="I252" s="2"/>
    </row>
    <row r="253" spans="3:9">
      <c r="C253" s="51"/>
      <c r="D253" s="50"/>
      <c r="E253" s="49"/>
      <c r="F253" s="49"/>
      <c r="H253" s="2"/>
      <c r="I253" s="2"/>
    </row>
    <row r="254" spans="3:9">
      <c r="C254" s="51"/>
      <c r="D254" s="50"/>
      <c r="E254" s="49"/>
      <c r="F254" s="49"/>
      <c r="H254" s="2"/>
      <c r="I254" s="2"/>
    </row>
    <row r="255" spans="3:9">
      <c r="C255" s="51"/>
      <c r="D255" s="50"/>
      <c r="E255" s="49"/>
      <c r="F255" s="49"/>
      <c r="H255" s="2"/>
      <c r="I255" s="2"/>
    </row>
    <row r="256" spans="3:9">
      <c r="C256" s="51"/>
      <c r="D256" s="50"/>
      <c r="E256" s="49"/>
      <c r="F256" s="49"/>
      <c r="H256" s="2"/>
      <c r="I256" s="2"/>
    </row>
    <row r="257" spans="3:9">
      <c r="C257" s="51"/>
      <c r="D257" s="50"/>
      <c r="E257" s="49"/>
      <c r="F257" s="49"/>
      <c r="H257" s="2"/>
      <c r="I257" s="2"/>
    </row>
    <row r="258" spans="3:9">
      <c r="C258" s="51"/>
      <c r="D258" s="50"/>
      <c r="E258" s="49"/>
      <c r="F258" s="49"/>
      <c r="H258" s="2"/>
      <c r="I258" s="2"/>
    </row>
    <row r="259" spans="3:9">
      <c r="C259" s="51"/>
      <c r="D259" s="50"/>
      <c r="E259" s="49"/>
      <c r="F259" s="49"/>
      <c r="H259" s="2"/>
      <c r="I259" s="2"/>
    </row>
    <row r="260" spans="3:9">
      <c r="C260" s="51"/>
      <c r="D260" s="50"/>
      <c r="E260" s="49"/>
      <c r="F260" s="49"/>
      <c r="H260" s="2"/>
      <c r="I260" s="2"/>
    </row>
    <row r="261" spans="3:9">
      <c r="C261" s="51"/>
      <c r="D261" s="50"/>
      <c r="E261" s="49"/>
      <c r="F261" s="49"/>
      <c r="H261" s="2"/>
      <c r="I261" s="2"/>
    </row>
    <row r="262" spans="3:9">
      <c r="C262" s="51"/>
      <c r="D262" s="50"/>
      <c r="E262" s="49"/>
      <c r="F262" s="49"/>
      <c r="H262" s="2"/>
      <c r="I262" s="2"/>
    </row>
    <row r="263" spans="3:9">
      <c r="C263" s="51"/>
      <c r="D263" s="50"/>
      <c r="E263" s="49"/>
      <c r="F263" s="49"/>
      <c r="H263" s="2"/>
      <c r="I263" s="2"/>
    </row>
    <row r="264" spans="3:9">
      <c r="C264" s="51"/>
      <c r="D264" s="50"/>
      <c r="E264" s="49"/>
      <c r="F264" s="49"/>
      <c r="H264" s="2"/>
      <c r="I264" s="2"/>
    </row>
    <row r="265" spans="3:9">
      <c r="C265" s="51"/>
      <c r="D265" s="50"/>
      <c r="E265" s="49"/>
      <c r="F265" s="49"/>
      <c r="H265" s="2"/>
      <c r="I265" s="2"/>
    </row>
    <row r="266" spans="3:9">
      <c r="C266" s="51"/>
      <c r="D266" s="50"/>
      <c r="E266" s="49"/>
      <c r="F266" s="49"/>
      <c r="H266" s="2"/>
      <c r="I266" s="2"/>
    </row>
    <row r="267" spans="3:9">
      <c r="C267" s="51"/>
      <c r="D267" s="50"/>
      <c r="E267" s="49"/>
      <c r="F267" s="49"/>
      <c r="H267" s="2"/>
      <c r="I267" s="2"/>
    </row>
    <row r="268" spans="3:9">
      <c r="C268" s="51"/>
      <c r="D268" s="50"/>
      <c r="E268" s="49"/>
      <c r="F268" s="49"/>
      <c r="H268" s="2"/>
      <c r="I268" s="2"/>
    </row>
    <row r="269" spans="3:9">
      <c r="C269" s="51"/>
      <c r="D269" s="50"/>
      <c r="E269" s="49"/>
      <c r="F269" s="49"/>
      <c r="H269" s="2"/>
      <c r="I269" s="2"/>
    </row>
    <row r="270" spans="3:9">
      <c r="C270" s="51"/>
      <c r="D270" s="50"/>
      <c r="E270" s="49"/>
      <c r="F270" s="49"/>
      <c r="H270" s="2"/>
      <c r="I270" s="2"/>
    </row>
    <row r="271" spans="3:9">
      <c r="C271" s="51"/>
      <c r="D271" s="50"/>
      <c r="E271" s="49"/>
      <c r="F271" s="49"/>
      <c r="H271" s="2"/>
      <c r="I271" s="2"/>
    </row>
    <row r="272" spans="3:9">
      <c r="C272" s="51"/>
      <c r="D272" s="50"/>
      <c r="E272" s="49"/>
      <c r="F272" s="49"/>
      <c r="H272" s="2"/>
      <c r="I272" s="2"/>
    </row>
    <row r="273" spans="3:9">
      <c r="C273" s="51"/>
      <c r="D273" s="50"/>
      <c r="E273" s="49"/>
      <c r="F273" s="49"/>
      <c r="H273" s="2"/>
      <c r="I273" s="2"/>
    </row>
    <row r="274" spans="3:9">
      <c r="C274" s="51"/>
      <c r="D274" s="50"/>
      <c r="E274" s="49"/>
      <c r="F274" s="49"/>
      <c r="H274" s="2"/>
      <c r="I274" s="2"/>
    </row>
    <row r="275" spans="3:9">
      <c r="C275" s="51"/>
      <c r="D275" s="50"/>
      <c r="E275" s="49"/>
      <c r="F275" s="49"/>
      <c r="H275" s="2"/>
      <c r="I275" s="2"/>
    </row>
    <row r="276" spans="3:9">
      <c r="C276" s="51"/>
      <c r="D276" s="50"/>
      <c r="E276" s="49"/>
      <c r="F276" s="49"/>
      <c r="H276" s="2"/>
      <c r="I276" s="2"/>
    </row>
    <row r="277" spans="3:9">
      <c r="C277" s="51"/>
      <c r="D277" s="50"/>
      <c r="E277" s="49"/>
      <c r="F277" s="49"/>
      <c r="H277" s="2"/>
      <c r="I277" s="2"/>
    </row>
    <row r="278" spans="3:9">
      <c r="C278" s="51"/>
      <c r="D278" s="50"/>
      <c r="E278" s="49"/>
      <c r="F278" s="49"/>
      <c r="H278" s="2"/>
      <c r="I278" s="2"/>
    </row>
    <row r="279" spans="3:9">
      <c r="C279" s="51"/>
      <c r="D279" s="50"/>
      <c r="E279" s="49"/>
      <c r="F279" s="49"/>
      <c r="H279" s="2"/>
      <c r="I279" s="2"/>
    </row>
    <row r="280" spans="3:9">
      <c r="C280" s="51"/>
      <c r="D280" s="50"/>
      <c r="E280" s="49"/>
      <c r="F280" s="49"/>
      <c r="H280" s="2"/>
      <c r="I280" s="2"/>
    </row>
    <row r="281" spans="3:9">
      <c r="C281" s="51"/>
      <c r="D281" s="50"/>
      <c r="E281" s="49"/>
      <c r="F281" s="49"/>
      <c r="H281" s="2"/>
      <c r="I281" s="2"/>
    </row>
    <row r="282" spans="3:9">
      <c r="C282" s="51"/>
      <c r="D282" s="50"/>
      <c r="E282" s="49"/>
      <c r="F282" s="49"/>
      <c r="H282" s="2"/>
      <c r="I282" s="2"/>
    </row>
    <row r="283" spans="3:9">
      <c r="C283" s="51"/>
      <c r="D283" s="50"/>
      <c r="E283" s="49"/>
      <c r="F283" s="49"/>
      <c r="H283" s="2"/>
      <c r="I283" s="2"/>
    </row>
    <row r="284" spans="3:9">
      <c r="C284" s="51"/>
      <c r="D284" s="50"/>
      <c r="E284" s="49"/>
      <c r="F284" s="49"/>
      <c r="H284" s="2"/>
      <c r="I284" s="2"/>
    </row>
    <row r="285" spans="3:9">
      <c r="C285" s="51"/>
      <c r="D285" s="50"/>
      <c r="E285" s="49"/>
      <c r="F285" s="49"/>
      <c r="H285" s="2"/>
      <c r="I285" s="2"/>
    </row>
    <row r="286" spans="3:9">
      <c r="C286" s="51"/>
      <c r="D286" s="50"/>
      <c r="E286" s="49"/>
      <c r="F286" s="49"/>
      <c r="H286" s="2"/>
      <c r="I286" s="2"/>
    </row>
    <row r="287" spans="3:9">
      <c r="C287" s="51"/>
      <c r="D287" s="50"/>
      <c r="E287" s="49"/>
      <c r="F287" s="49"/>
      <c r="H287" s="2"/>
      <c r="I287" s="2"/>
    </row>
    <row r="288" spans="3:9">
      <c r="C288" s="51"/>
      <c r="D288" s="50"/>
      <c r="E288" s="49"/>
      <c r="F288" s="49"/>
      <c r="H288" s="2"/>
      <c r="I288" s="2"/>
    </row>
    <row r="289" spans="3:9">
      <c r="C289" s="51"/>
      <c r="D289" s="50"/>
      <c r="E289" s="49"/>
      <c r="F289" s="49"/>
      <c r="H289" s="2"/>
      <c r="I289" s="2"/>
    </row>
    <row r="290" spans="3:9">
      <c r="C290" s="51"/>
      <c r="D290" s="50"/>
      <c r="E290" s="49"/>
      <c r="F290" s="49"/>
      <c r="H290" s="2"/>
      <c r="I290" s="2"/>
    </row>
    <row r="291" spans="3:9">
      <c r="C291" s="51"/>
      <c r="D291" s="50"/>
      <c r="E291" s="49"/>
      <c r="F291" s="49"/>
      <c r="H291" s="2"/>
      <c r="I291" s="2"/>
    </row>
    <row r="292" spans="3:9">
      <c r="C292" s="51"/>
      <c r="D292" s="50"/>
      <c r="E292" s="49"/>
      <c r="F292" s="49"/>
      <c r="H292" s="2"/>
      <c r="I292" s="2"/>
    </row>
    <row r="293" spans="3:9">
      <c r="C293" s="51"/>
      <c r="D293" s="50"/>
      <c r="E293" s="49"/>
      <c r="F293" s="49"/>
      <c r="H293" s="2"/>
      <c r="I293" s="2"/>
    </row>
    <row r="294" spans="3:9">
      <c r="C294" s="51"/>
      <c r="D294" s="50"/>
      <c r="E294" s="49"/>
      <c r="F294" s="49"/>
      <c r="H294" s="2"/>
      <c r="I294" s="2"/>
    </row>
    <row r="295" spans="3:9">
      <c r="C295" s="51"/>
      <c r="D295" s="50"/>
      <c r="E295" s="49"/>
      <c r="F295" s="49"/>
      <c r="H295" s="2"/>
      <c r="I295" s="2"/>
    </row>
    <row r="296" spans="3:9">
      <c r="C296" s="51"/>
      <c r="D296" s="50"/>
      <c r="E296" s="49"/>
      <c r="F296" s="49"/>
      <c r="H296" s="2"/>
      <c r="I296" s="2"/>
    </row>
    <row r="297" spans="3:9">
      <c r="C297" s="51"/>
      <c r="D297" s="50"/>
      <c r="E297" s="49"/>
      <c r="F297" s="49"/>
      <c r="H297" s="2"/>
      <c r="I297" s="2"/>
    </row>
    <row r="298" spans="3:9">
      <c r="C298" s="51"/>
      <c r="D298" s="50"/>
      <c r="E298" s="49"/>
      <c r="F298" s="49"/>
      <c r="H298" s="2"/>
      <c r="I298" s="2"/>
    </row>
    <row r="299" spans="3:9">
      <c r="C299" s="51"/>
      <c r="D299" s="50"/>
      <c r="E299" s="49"/>
      <c r="F299" s="49"/>
      <c r="H299" s="2"/>
      <c r="I299" s="2"/>
    </row>
    <row r="300" spans="3:9">
      <c r="C300" s="51"/>
      <c r="D300" s="50"/>
      <c r="E300" s="49"/>
      <c r="F300" s="49"/>
      <c r="H300" s="2"/>
      <c r="I300" s="2"/>
    </row>
    <row r="301" spans="3:9">
      <c r="C301" s="51"/>
      <c r="D301" s="50"/>
      <c r="E301" s="49"/>
      <c r="F301" s="49"/>
      <c r="H301" s="2"/>
      <c r="I301" s="2"/>
    </row>
    <row r="302" spans="3:9">
      <c r="C302" s="51"/>
      <c r="D302" s="50"/>
      <c r="E302" s="49"/>
      <c r="F302" s="49"/>
      <c r="H302" s="2"/>
      <c r="I302" s="2"/>
    </row>
    <row r="303" spans="3:9">
      <c r="C303" s="51"/>
      <c r="D303" s="50"/>
      <c r="E303" s="49"/>
      <c r="F303" s="49"/>
      <c r="H303" s="2"/>
      <c r="I303" s="2"/>
    </row>
    <row r="304" spans="3:9">
      <c r="C304" s="51"/>
      <c r="D304" s="50"/>
      <c r="E304" s="49"/>
      <c r="F304" s="49"/>
      <c r="H304" s="2"/>
      <c r="I304" s="2"/>
    </row>
    <row r="305" spans="3:9">
      <c r="C305" s="51"/>
      <c r="D305" s="50"/>
      <c r="E305" s="49"/>
      <c r="F305" s="49"/>
      <c r="H305" s="2"/>
      <c r="I305" s="2"/>
    </row>
    <row r="306" spans="3:9">
      <c r="C306" s="51"/>
      <c r="D306" s="50"/>
      <c r="E306" s="49"/>
      <c r="F306" s="49"/>
      <c r="H306" s="2"/>
      <c r="I306" s="2"/>
    </row>
    <row r="307" spans="3:9">
      <c r="C307" s="51"/>
      <c r="D307" s="50"/>
      <c r="E307" s="49"/>
      <c r="F307" s="49"/>
      <c r="H307" s="2"/>
      <c r="I307" s="2"/>
    </row>
    <row r="308" spans="3:9">
      <c r="C308" s="51"/>
      <c r="D308" s="50"/>
      <c r="E308" s="49"/>
      <c r="F308" s="49"/>
      <c r="H308" s="2"/>
      <c r="I308" s="2"/>
    </row>
    <row r="309" spans="3:9">
      <c r="C309" s="51"/>
      <c r="D309" s="50"/>
      <c r="E309" s="49"/>
      <c r="F309" s="49"/>
      <c r="H309" s="2"/>
      <c r="I309" s="2"/>
    </row>
    <row r="310" spans="3:9">
      <c r="C310" s="51"/>
      <c r="D310" s="50"/>
      <c r="E310" s="49"/>
      <c r="F310" s="49"/>
      <c r="H310" s="2"/>
      <c r="I310" s="2"/>
    </row>
    <row r="311" spans="3:9">
      <c r="C311" s="51"/>
      <c r="D311" s="50"/>
      <c r="E311" s="49"/>
      <c r="F311" s="49"/>
      <c r="H311" s="2"/>
      <c r="I311" s="2"/>
    </row>
    <row r="312" spans="3:9">
      <c r="C312" s="51"/>
      <c r="D312" s="50"/>
      <c r="E312" s="49"/>
      <c r="F312" s="49"/>
      <c r="H312" s="2"/>
      <c r="I312" s="2"/>
    </row>
    <row r="313" spans="3:9">
      <c r="C313" s="51"/>
      <c r="D313" s="50"/>
      <c r="E313" s="49"/>
      <c r="F313" s="49"/>
      <c r="H313" s="2"/>
      <c r="I313" s="2"/>
    </row>
    <row r="314" spans="3:9">
      <c r="C314" s="51"/>
      <c r="D314" s="50"/>
      <c r="E314" s="49"/>
      <c r="F314" s="49"/>
      <c r="H314" s="2"/>
      <c r="I314" s="2"/>
    </row>
    <row r="315" spans="3:9">
      <c r="C315" s="51"/>
      <c r="D315" s="50"/>
      <c r="E315" s="49"/>
      <c r="F315" s="49"/>
      <c r="H315" s="2"/>
      <c r="I315" s="2"/>
    </row>
    <row r="316" spans="3:9">
      <c r="C316" s="51"/>
      <c r="D316" s="50"/>
      <c r="E316" s="49"/>
      <c r="F316" s="49"/>
      <c r="H316" s="2"/>
      <c r="I316" s="2"/>
    </row>
    <row r="317" spans="3:9">
      <c r="C317" s="51"/>
      <c r="D317" s="50"/>
      <c r="E317" s="49"/>
      <c r="F317" s="49"/>
      <c r="H317" s="2"/>
      <c r="I317" s="2"/>
    </row>
    <row r="318" spans="3:9">
      <c r="C318" s="51"/>
      <c r="D318" s="50"/>
      <c r="E318" s="49"/>
      <c r="F318" s="49"/>
      <c r="H318" s="2"/>
      <c r="I318" s="2"/>
    </row>
    <row r="319" spans="3:9">
      <c r="C319" s="51"/>
      <c r="D319" s="50"/>
      <c r="E319" s="49"/>
      <c r="F319" s="49"/>
      <c r="H319" s="2"/>
      <c r="I319" s="2"/>
    </row>
    <row r="320" spans="3:9">
      <c r="C320" s="51"/>
      <c r="D320" s="50"/>
      <c r="E320" s="49"/>
      <c r="F320" s="49"/>
      <c r="H320" s="2"/>
      <c r="I320" s="2"/>
    </row>
    <row r="321" spans="3:9">
      <c r="C321" s="51"/>
      <c r="D321" s="50"/>
      <c r="E321" s="49"/>
      <c r="F321" s="49"/>
      <c r="H321" s="2"/>
      <c r="I321" s="2"/>
    </row>
    <row r="322" spans="3:9">
      <c r="C322" s="51"/>
      <c r="D322" s="50"/>
      <c r="E322" s="49"/>
      <c r="F322" s="49"/>
      <c r="H322" s="2"/>
      <c r="I322" s="2"/>
    </row>
    <row r="323" spans="3:9">
      <c r="C323" s="51"/>
      <c r="D323" s="50"/>
      <c r="E323" s="49"/>
      <c r="F323" s="49"/>
      <c r="H323" s="2"/>
      <c r="I323" s="2"/>
    </row>
    <row r="324" spans="3:9">
      <c r="C324" s="51"/>
      <c r="D324" s="50"/>
      <c r="E324" s="49"/>
      <c r="F324" s="49"/>
      <c r="H324" s="2"/>
      <c r="I324" s="2"/>
    </row>
    <row r="325" spans="3:9">
      <c r="C325" s="51"/>
      <c r="D325" s="50"/>
      <c r="E325" s="49"/>
      <c r="F325" s="49"/>
      <c r="H325" s="2"/>
      <c r="I325" s="2"/>
    </row>
    <row r="326" spans="3:9">
      <c r="C326" s="51"/>
      <c r="D326" s="50"/>
      <c r="E326" s="49"/>
      <c r="F326" s="49"/>
      <c r="H326" s="2"/>
      <c r="I326" s="2"/>
    </row>
    <row r="327" spans="3:9">
      <c r="C327" s="51"/>
      <c r="D327" s="50"/>
      <c r="E327" s="49"/>
      <c r="F327" s="49"/>
      <c r="H327" s="2"/>
      <c r="I327" s="2"/>
    </row>
    <row r="328" spans="3:9">
      <c r="C328" s="51"/>
      <c r="D328" s="50"/>
      <c r="E328" s="49"/>
      <c r="F328" s="49"/>
      <c r="H328" s="2"/>
      <c r="I328" s="2"/>
    </row>
    <row r="329" spans="3:9">
      <c r="C329" s="51"/>
      <c r="D329" s="50"/>
      <c r="E329" s="49"/>
      <c r="F329" s="49"/>
      <c r="H329" s="2"/>
      <c r="I329" s="2"/>
    </row>
    <row r="330" spans="3:9">
      <c r="C330" s="51"/>
      <c r="D330" s="50"/>
      <c r="E330" s="49"/>
      <c r="F330" s="49"/>
      <c r="H330" s="2"/>
      <c r="I330" s="2"/>
    </row>
    <row r="331" spans="3:9">
      <c r="C331" s="51"/>
      <c r="D331" s="50"/>
      <c r="E331" s="49"/>
      <c r="F331" s="49"/>
      <c r="H331" s="2"/>
      <c r="I331" s="2"/>
    </row>
    <row r="332" spans="3:9">
      <c r="C332" s="51"/>
      <c r="D332" s="50"/>
      <c r="E332" s="49"/>
      <c r="F332" s="49"/>
      <c r="H332" s="2"/>
      <c r="I332" s="2"/>
    </row>
    <row r="333" spans="3:9">
      <c r="C333" s="51"/>
      <c r="D333" s="50"/>
      <c r="E333" s="49"/>
      <c r="F333" s="49"/>
      <c r="H333" s="2"/>
      <c r="I333" s="2"/>
    </row>
    <row r="334" spans="3:9">
      <c r="C334" s="51"/>
      <c r="D334" s="50"/>
      <c r="E334" s="49"/>
      <c r="F334" s="49"/>
      <c r="H334" s="2"/>
      <c r="I334" s="2"/>
    </row>
    <row r="335" spans="3:9">
      <c r="C335" s="51"/>
      <c r="D335" s="50"/>
      <c r="E335" s="49"/>
      <c r="F335" s="49"/>
      <c r="H335" s="2"/>
      <c r="I335" s="2"/>
    </row>
    <row r="336" spans="3:9">
      <c r="C336" s="51"/>
      <c r="D336" s="50"/>
      <c r="E336" s="49"/>
      <c r="F336" s="49"/>
      <c r="H336" s="2"/>
      <c r="I336" s="2"/>
    </row>
    <row r="337" spans="3:9">
      <c r="C337" s="51"/>
      <c r="D337" s="50"/>
      <c r="E337" s="49"/>
      <c r="F337" s="49"/>
      <c r="H337" s="2"/>
      <c r="I337" s="2"/>
    </row>
    <row r="338" spans="3:9">
      <c r="C338" s="51"/>
      <c r="D338" s="50"/>
      <c r="E338" s="49"/>
      <c r="F338" s="49"/>
      <c r="H338" s="2"/>
      <c r="I338" s="2"/>
    </row>
    <row r="339" spans="3:9">
      <c r="C339" s="51"/>
      <c r="D339" s="50"/>
      <c r="E339" s="49"/>
      <c r="F339" s="49"/>
      <c r="H339" s="2"/>
      <c r="I339" s="2"/>
    </row>
    <row r="340" spans="3:9">
      <c r="C340" s="51"/>
      <c r="D340" s="50"/>
      <c r="E340" s="49"/>
      <c r="F340" s="49"/>
      <c r="H340" s="2"/>
      <c r="I340" s="2"/>
    </row>
    <row r="341" spans="3:9">
      <c r="C341" s="51"/>
      <c r="D341" s="50"/>
      <c r="E341" s="49"/>
      <c r="F341" s="49"/>
      <c r="H341" s="2"/>
      <c r="I341" s="2"/>
    </row>
    <row r="342" spans="3:9">
      <c r="C342" s="51"/>
      <c r="D342" s="50"/>
      <c r="E342" s="49"/>
      <c r="F342" s="49"/>
      <c r="H342" s="2"/>
      <c r="I342" s="2"/>
    </row>
    <row r="343" spans="3:9">
      <c r="C343" s="51"/>
      <c r="D343" s="50"/>
      <c r="E343" s="49"/>
      <c r="F343" s="49"/>
      <c r="H343" s="2"/>
      <c r="I343" s="2"/>
    </row>
    <row r="344" spans="3:9">
      <c r="C344" s="51"/>
      <c r="D344" s="50"/>
      <c r="E344" s="49"/>
      <c r="F344" s="49"/>
      <c r="H344" s="2"/>
      <c r="I344" s="2"/>
    </row>
    <row r="345" spans="3:9">
      <c r="C345" s="51"/>
      <c r="D345" s="50"/>
      <c r="E345" s="49"/>
      <c r="F345" s="49"/>
      <c r="H345" s="2"/>
      <c r="I345" s="2"/>
    </row>
    <row r="346" spans="3:9">
      <c r="C346" s="51"/>
      <c r="D346" s="50"/>
      <c r="E346" s="49"/>
      <c r="F346" s="49"/>
      <c r="H346" s="2"/>
      <c r="I346" s="2"/>
    </row>
    <row r="347" spans="3:9">
      <c r="C347" s="51"/>
      <c r="D347" s="50"/>
      <c r="E347" s="49"/>
      <c r="F347" s="49"/>
      <c r="H347" s="2"/>
      <c r="I347" s="2"/>
    </row>
    <row r="348" spans="3:9">
      <c r="C348" s="51"/>
      <c r="D348" s="50"/>
      <c r="E348" s="49"/>
      <c r="F348" s="49"/>
      <c r="H348" s="2"/>
      <c r="I348" s="2"/>
    </row>
    <row r="349" spans="3:9">
      <c r="C349" s="51"/>
      <c r="D349" s="50"/>
      <c r="E349" s="49"/>
      <c r="F349" s="49"/>
      <c r="H349" s="2"/>
      <c r="I349" s="2"/>
    </row>
    <row r="350" spans="3:9">
      <c r="C350" s="51"/>
      <c r="D350" s="50"/>
      <c r="E350" s="49"/>
      <c r="F350" s="49"/>
      <c r="H350" s="2"/>
      <c r="I350" s="2"/>
    </row>
    <row r="351" spans="3:9">
      <c r="C351" s="51"/>
      <c r="D351" s="50"/>
      <c r="E351" s="49"/>
      <c r="F351" s="49"/>
      <c r="H351" s="2"/>
      <c r="I351" s="2"/>
    </row>
    <row r="352" spans="3:9">
      <c r="C352" s="51"/>
      <c r="D352" s="50"/>
      <c r="E352" s="49"/>
      <c r="F352" s="49"/>
      <c r="H352" s="2"/>
      <c r="I352" s="2"/>
    </row>
    <row r="353" spans="3:9">
      <c r="C353" s="51"/>
      <c r="D353" s="50"/>
      <c r="E353" s="49"/>
      <c r="F353" s="49"/>
      <c r="H353" s="2"/>
      <c r="I353" s="2"/>
    </row>
    <row r="354" spans="3:9">
      <c r="C354" s="51"/>
      <c r="D354" s="50"/>
      <c r="E354" s="49"/>
      <c r="F354" s="49"/>
      <c r="H354" s="2"/>
      <c r="I354" s="2"/>
    </row>
    <row r="355" spans="3:9">
      <c r="C355" s="51"/>
      <c r="D355" s="50"/>
      <c r="E355" s="49"/>
      <c r="F355" s="49"/>
      <c r="H355" s="2"/>
      <c r="I355" s="2"/>
    </row>
    <row r="356" spans="3:9">
      <c r="C356" s="51"/>
      <c r="D356" s="50"/>
      <c r="E356" s="49"/>
      <c r="F356" s="49"/>
      <c r="H356" s="2"/>
      <c r="I356" s="2"/>
    </row>
    <row r="672" spans="1:9">
      <c r="A672" s="48"/>
      <c r="B672" s="48"/>
      <c r="C672" s="48"/>
      <c r="D672" s="48"/>
      <c r="E672" s="48"/>
      <c r="F672" s="48"/>
      <c r="H672" s="48"/>
      <c r="I672" s="48"/>
    </row>
    <row r="748" spans="1:9">
      <c r="A748" s="48"/>
      <c r="B748" s="48"/>
      <c r="C748" s="48"/>
      <c r="D748" s="48"/>
      <c r="E748" s="48"/>
      <c r="F748" s="48"/>
      <c r="H748" s="48"/>
      <c r="I748" s="48"/>
    </row>
    <row r="786" spans="1:9" ht="52.8">
      <c r="A786" s="48"/>
      <c r="B786" s="48"/>
      <c r="C786" s="48"/>
      <c r="D786" s="48"/>
      <c r="E786" s="48"/>
      <c r="F786" s="48"/>
      <c r="G786" s="50" t="s">
        <v>821</v>
      </c>
      <c r="H786" s="48"/>
      <c r="I786" s="48"/>
    </row>
  </sheetData>
  <mergeCells count="14">
    <mergeCell ref="A208:B208"/>
    <mergeCell ref="A209:B209"/>
    <mergeCell ref="A159:G159"/>
    <mergeCell ref="A189:B189"/>
    <mergeCell ref="A205:D205"/>
    <mergeCell ref="A206:B206"/>
    <mergeCell ref="A207:B207"/>
    <mergeCell ref="A203:B203"/>
    <mergeCell ref="A108:F108"/>
    <mergeCell ref="A15:G15"/>
    <mergeCell ref="A4:G4"/>
    <mergeCell ref="A90:G90"/>
    <mergeCell ref="A1:I1"/>
    <mergeCell ref="A2:H2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6600"/>
  </sheetPr>
  <dimension ref="A1:I185"/>
  <sheetViews>
    <sheetView zoomScaleNormal="100" workbookViewId="0">
      <pane ySplit="2" topLeftCell="A3" activePane="bottomLeft" state="frozen"/>
      <selection pane="bottomLeft" sqref="A1:G1"/>
    </sheetView>
  </sheetViews>
  <sheetFormatPr defaultColWidth="11.44140625" defaultRowHeight="13.2"/>
  <cols>
    <col min="1" max="1" width="11.109375" style="49" customWidth="1"/>
    <col min="2" max="2" width="16.5546875" style="49" customWidth="1"/>
    <col min="3" max="3" width="11.109375" style="49" customWidth="1"/>
    <col min="4" max="4" width="47.88671875" style="50" customWidth="1"/>
    <col min="5" max="5" width="8.44140625" style="49" customWidth="1"/>
    <col min="6" max="6" width="7.88671875" style="50" customWidth="1"/>
    <col min="7" max="7" width="17" style="41" customWidth="1"/>
    <col min="8" max="16384" width="11.44140625" style="2"/>
  </cols>
  <sheetData>
    <row r="1" spans="1:7" ht="76.5" customHeight="1">
      <c r="A1" s="360" t="s">
        <v>1169</v>
      </c>
      <c r="B1" s="361"/>
      <c r="C1" s="361"/>
      <c r="D1" s="361"/>
      <c r="E1" s="361"/>
      <c r="F1" s="361"/>
      <c r="G1" s="349"/>
    </row>
    <row r="2" spans="1:7" ht="26.4">
      <c r="A2" s="73" t="s">
        <v>0</v>
      </c>
      <c r="B2" s="73" t="s">
        <v>1</v>
      </c>
      <c r="C2" s="73" t="s">
        <v>2</v>
      </c>
      <c r="D2" s="73" t="s">
        <v>822</v>
      </c>
      <c r="E2" s="73" t="s">
        <v>654</v>
      </c>
      <c r="F2" s="73"/>
      <c r="G2" s="127" t="s">
        <v>5</v>
      </c>
    </row>
    <row r="3" spans="1:7" ht="24.75" customHeight="1">
      <c r="A3" s="345" t="s">
        <v>823</v>
      </c>
      <c r="B3" s="346"/>
      <c r="C3" s="346"/>
      <c r="D3" s="346"/>
      <c r="E3" s="346"/>
      <c r="F3" s="346"/>
      <c r="G3" s="375"/>
    </row>
    <row r="4" spans="1:7" ht="26.4">
      <c r="A4" s="35" t="s">
        <v>824</v>
      </c>
      <c r="B4" s="35" t="s">
        <v>111</v>
      </c>
      <c r="C4" s="36">
        <v>0.5</v>
      </c>
      <c r="D4" s="52" t="s">
        <v>1060</v>
      </c>
      <c r="E4" s="35">
        <v>350</v>
      </c>
      <c r="F4" s="78" t="s">
        <v>696</v>
      </c>
      <c r="G4" s="101" t="s">
        <v>825</v>
      </c>
    </row>
    <row r="5" spans="1:7" ht="26.4">
      <c r="A5" s="35" t="s">
        <v>826</v>
      </c>
      <c r="B5" s="35" t="s">
        <v>111</v>
      </c>
      <c r="C5" s="36">
        <v>0.6</v>
      </c>
      <c r="D5" s="52" t="s">
        <v>1060</v>
      </c>
      <c r="E5" s="35">
        <v>400</v>
      </c>
      <c r="F5" s="78" t="s">
        <v>696</v>
      </c>
      <c r="G5" s="101" t="s">
        <v>825</v>
      </c>
    </row>
    <row r="6" spans="1:7" ht="26.4">
      <c r="A6" s="35" t="s">
        <v>827</v>
      </c>
      <c r="B6" s="35" t="s">
        <v>111</v>
      </c>
      <c r="C6" s="36">
        <v>0.75</v>
      </c>
      <c r="D6" s="52" t="s">
        <v>1060</v>
      </c>
      <c r="E6" s="35">
        <v>500</v>
      </c>
      <c r="F6" s="78" t="s">
        <v>696</v>
      </c>
      <c r="G6" s="101" t="s">
        <v>825</v>
      </c>
    </row>
    <row r="7" spans="1:7" ht="26.4">
      <c r="A7" s="35" t="s">
        <v>828</v>
      </c>
      <c r="B7" s="35" t="s">
        <v>111</v>
      </c>
      <c r="C7" s="36">
        <v>0.96</v>
      </c>
      <c r="D7" s="52" t="s">
        <v>1060</v>
      </c>
      <c r="E7" s="35">
        <v>600</v>
      </c>
      <c r="F7" s="78" t="s">
        <v>696</v>
      </c>
      <c r="G7" s="101" t="s">
        <v>825</v>
      </c>
    </row>
    <row r="8" spans="1:7" ht="26.4">
      <c r="A8" s="35" t="s">
        <v>829</v>
      </c>
      <c r="B8" s="35" t="s">
        <v>111</v>
      </c>
      <c r="C8" s="36">
        <v>0.84</v>
      </c>
      <c r="D8" s="52" t="s">
        <v>1060</v>
      </c>
      <c r="E8" s="35">
        <v>550</v>
      </c>
      <c r="F8" s="78" t="s">
        <v>696</v>
      </c>
      <c r="G8" s="101" t="s">
        <v>825</v>
      </c>
    </row>
    <row r="9" spans="1:7" ht="26.4">
      <c r="A9" s="35" t="s">
        <v>830</v>
      </c>
      <c r="B9" s="35" t="s">
        <v>111</v>
      </c>
      <c r="C9" s="36">
        <v>0.65</v>
      </c>
      <c r="D9" s="52" t="s">
        <v>1060</v>
      </c>
      <c r="E9" s="35">
        <v>400</v>
      </c>
      <c r="F9" s="78" t="s">
        <v>696</v>
      </c>
      <c r="G9" s="101" t="s">
        <v>825</v>
      </c>
    </row>
    <row r="10" spans="1:7" ht="26.4">
      <c r="A10" s="35" t="s">
        <v>831</v>
      </c>
      <c r="B10" s="35" t="s">
        <v>111</v>
      </c>
      <c r="C10" s="36">
        <v>0.8</v>
      </c>
      <c r="D10" s="52" t="s">
        <v>1060</v>
      </c>
      <c r="E10" s="35">
        <v>500</v>
      </c>
      <c r="F10" s="78" t="s">
        <v>696</v>
      </c>
      <c r="G10" s="101" t="s">
        <v>825</v>
      </c>
    </row>
    <row r="11" spans="1:7" ht="26.4">
      <c r="A11" s="35" t="s">
        <v>832</v>
      </c>
      <c r="B11" s="35" t="s">
        <v>111</v>
      </c>
      <c r="C11" s="36">
        <v>1</v>
      </c>
      <c r="D11" s="52" t="s">
        <v>1060</v>
      </c>
      <c r="E11" s="35">
        <v>600</v>
      </c>
      <c r="F11" s="78" t="s">
        <v>696</v>
      </c>
      <c r="G11" s="101" t="s">
        <v>825</v>
      </c>
    </row>
    <row r="12" spans="1:7" ht="26.4">
      <c r="A12" s="35" t="s">
        <v>833</v>
      </c>
      <c r="B12" s="35" t="s">
        <v>111</v>
      </c>
      <c r="C12" s="36">
        <v>1.3</v>
      </c>
      <c r="D12" s="52" t="s">
        <v>1060</v>
      </c>
      <c r="E12" s="35">
        <v>800</v>
      </c>
      <c r="F12" s="78" t="s">
        <v>696</v>
      </c>
      <c r="G12" s="101" t="s">
        <v>825</v>
      </c>
    </row>
    <row r="13" spans="1:7" ht="26.4">
      <c r="A13" s="35" t="s">
        <v>834</v>
      </c>
      <c r="B13" s="35" t="s">
        <v>111</v>
      </c>
      <c r="C13" s="36">
        <v>2</v>
      </c>
      <c r="D13" s="52" t="s">
        <v>1060</v>
      </c>
      <c r="E13" s="35">
        <v>1300</v>
      </c>
      <c r="F13" s="78" t="s">
        <v>696</v>
      </c>
      <c r="G13" s="101" t="s">
        <v>825</v>
      </c>
    </row>
    <row r="14" spans="1:7" ht="26.4">
      <c r="A14" s="35" t="s">
        <v>835</v>
      </c>
      <c r="B14" s="35" t="s">
        <v>111</v>
      </c>
      <c r="C14" s="115">
        <v>2.9</v>
      </c>
      <c r="D14" s="52" t="s">
        <v>1060</v>
      </c>
      <c r="E14" s="35">
        <v>1800</v>
      </c>
      <c r="F14" s="78" t="s">
        <v>696</v>
      </c>
      <c r="G14" s="101" t="s">
        <v>825</v>
      </c>
    </row>
    <row r="15" spans="1:7" ht="23.25" customHeight="1">
      <c r="A15" s="345" t="s">
        <v>836</v>
      </c>
      <c r="B15" s="346"/>
      <c r="C15" s="346"/>
      <c r="D15" s="346"/>
      <c r="E15" s="346"/>
      <c r="F15" s="346"/>
      <c r="G15" s="375"/>
    </row>
    <row r="16" spans="1:7">
      <c r="A16" s="181" t="s">
        <v>1225</v>
      </c>
      <c r="B16" s="19" t="s">
        <v>8</v>
      </c>
      <c r="C16" s="94">
        <v>0.2</v>
      </c>
      <c r="D16" s="99" t="s">
        <v>1060</v>
      </c>
      <c r="E16" s="31">
        <v>800</v>
      </c>
      <c r="F16" s="22" t="s">
        <v>696</v>
      </c>
      <c r="G16" s="63" t="s">
        <v>842</v>
      </c>
    </row>
    <row r="17" spans="1:7">
      <c r="A17" s="181" t="s">
        <v>1184</v>
      </c>
      <c r="B17" s="19" t="s">
        <v>8</v>
      </c>
      <c r="C17" s="94">
        <v>0.25</v>
      </c>
      <c r="D17" s="99" t="s">
        <v>1060</v>
      </c>
      <c r="E17" s="31">
        <v>1000</v>
      </c>
      <c r="F17" s="22" t="s">
        <v>696</v>
      </c>
      <c r="G17" s="63" t="s">
        <v>837</v>
      </c>
    </row>
    <row r="18" spans="1:7">
      <c r="A18" s="181" t="s">
        <v>1226</v>
      </c>
      <c r="B18" s="19" t="s">
        <v>8</v>
      </c>
      <c r="C18" s="94">
        <v>0.31</v>
      </c>
      <c r="D18" s="99" t="s">
        <v>1060</v>
      </c>
      <c r="E18" s="31">
        <v>1300</v>
      </c>
      <c r="F18" s="22" t="s">
        <v>696</v>
      </c>
      <c r="G18" s="63" t="s">
        <v>837</v>
      </c>
    </row>
    <row r="19" spans="1:7">
      <c r="A19" s="181" t="s">
        <v>1185</v>
      </c>
      <c r="B19" s="19" t="s">
        <v>8</v>
      </c>
      <c r="C19" s="94">
        <v>0.32</v>
      </c>
      <c r="D19" s="99" t="s">
        <v>1060</v>
      </c>
      <c r="E19" s="31">
        <v>1500</v>
      </c>
      <c r="F19" s="22" t="s">
        <v>696</v>
      </c>
      <c r="G19" s="63" t="s">
        <v>837</v>
      </c>
    </row>
    <row r="20" spans="1:7">
      <c r="A20" s="92" t="s">
        <v>838</v>
      </c>
      <c r="B20" s="92" t="s">
        <v>701</v>
      </c>
      <c r="C20" s="93">
        <v>0.47</v>
      </c>
      <c r="D20" s="52" t="s">
        <v>1060</v>
      </c>
      <c r="E20" s="92">
        <v>1300</v>
      </c>
      <c r="F20" s="78" t="s">
        <v>696</v>
      </c>
      <c r="G20" s="63" t="s">
        <v>837</v>
      </c>
    </row>
    <row r="21" spans="1:7">
      <c r="A21" s="31" t="s">
        <v>1163</v>
      </c>
      <c r="B21" s="19" t="s">
        <v>8</v>
      </c>
      <c r="C21" s="94">
        <v>0.48</v>
      </c>
      <c r="D21" s="99" t="s">
        <v>1060</v>
      </c>
      <c r="E21" s="31">
        <v>1500</v>
      </c>
      <c r="F21" s="22" t="s">
        <v>696</v>
      </c>
      <c r="G21" s="63" t="s">
        <v>837</v>
      </c>
    </row>
    <row r="22" spans="1:7">
      <c r="A22" s="31" t="s">
        <v>1227</v>
      </c>
      <c r="B22" s="19" t="s">
        <v>8</v>
      </c>
      <c r="C22" s="94">
        <v>0.4</v>
      </c>
      <c r="D22" s="99" t="s">
        <v>1060</v>
      </c>
      <c r="E22" s="31">
        <v>1500</v>
      </c>
      <c r="F22" s="22" t="s">
        <v>696</v>
      </c>
      <c r="G22" s="63" t="s">
        <v>842</v>
      </c>
    </row>
    <row r="23" spans="1:7">
      <c r="A23" s="92" t="s">
        <v>839</v>
      </c>
      <c r="B23" s="92" t="s">
        <v>111</v>
      </c>
      <c r="C23" s="93">
        <v>0.62</v>
      </c>
      <c r="D23" s="52" t="s">
        <v>1060</v>
      </c>
      <c r="E23" s="92">
        <v>1400</v>
      </c>
      <c r="F23" s="78" t="s">
        <v>696</v>
      </c>
      <c r="G23" s="63" t="s">
        <v>837</v>
      </c>
    </row>
    <row r="24" spans="1:7">
      <c r="A24" s="31" t="s">
        <v>1164</v>
      </c>
      <c r="B24" s="19" t="s">
        <v>8</v>
      </c>
      <c r="C24" s="94">
        <v>0.64</v>
      </c>
      <c r="D24" s="99" t="s">
        <v>1060</v>
      </c>
      <c r="E24" s="31">
        <v>1700</v>
      </c>
      <c r="F24" s="22" t="s">
        <v>696</v>
      </c>
      <c r="G24" s="63" t="s">
        <v>837</v>
      </c>
    </row>
    <row r="25" spans="1:7">
      <c r="A25" s="31" t="s">
        <v>840</v>
      </c>
      <c r="B25" s="31" t="s">
        <v>8</v>
      </c>
      <c r="C25" s="94">
        <v>0.8</v>
      </c>
      <c r="D25" s="99" t="s">
        <v>1060</v>
      </c>
      <c r="E25" s="31">
        <v>1800</v>
      </c>
      <c r="F25" s="22" t="s">
        <v>696</v>
      </c>
      <c r="G25" s="63" t="s">
        <v>837</v>
      </c>
    </row>
    <row r="26" spans="1:7">
      <c r="A26" s="31" t="s">
        <v>1228</v>
      </c>
      <c r="B26" s="31" t="s">
        <v>8</v>
      </c>
      <c r="C26" s="94">
        <v>0.5</v>
      </c>
      <c r="D26" s="99" t="s">
        <v>1060</v>
      </c>
      <c r="E26" s="31">
        <v>1500</v>
      </c>
      <c r="F26" s="22" t="s">
        <v>696</v>
      </c>
      <c r="G26" s="63" t="s">
        <v>842</v>
      </c>
    </row>
    <row r="27" spans="1:7">
      <c r="A27" s="31" t="s">
        <v>1039</v>
      </c>
      <c r="B27" s="31" t="s">
        <v>8</v>
      </c>
      <c r="C27" s="94">
        <v>1</v>
      </c>
      <c r="D27" s="99" t="s">
        <v>1060</v>
      </c>
      <c r="E27" s="31">
        <v>2700</v>
      </c>
      <c r="F27" s="22" t="s">
        <v>696</v>
      </c>
      <c r="G27" s="63" t="s">
        <v>842</v>
      </c>
    </row>
    <row r="28" spans="1:7">
      <c r="A28" s="31" t="s">
        <v>1229</v>
      </c>
      <c r="B28" s="31" t="s">
        <v>8</v>
      </c>
      <c r="C28" s="94">
        <v>1.1200000000000001</v>
      </c>
      <c r="D28" s="99" t="s">
        <v>1060</v>
      </c>
      <c r="E28" s="31">
        <v>3000</v>
      </c>
      <c r="F28" s="22" t="s">
        <v>696</v>
      </c>
      <c r="G28" s="63" t="s">
        <v>842</v>
      </c>
    </row>
    <row r="29" spans="1:7">
      <c r="A29" s="31" t="s">
        <v>1230</v>
      </c>
      <c r="B29" s="31" t="s">
        <v>8</v>
      </c>
      <c r="C29" s="94">
        <v>0.64</v>
      </c>
      <c r="D29" s="99" t="s">
        <v>1060</v>
      </c>
      <c r="E29" s="31">
        <v>1700</v>
      </c>
      <c r="F29" s="22" t="s">
        <v>696</v>
      </c>
      <c r="G29" s="63" t="s">
        <v>842</v>
      </c>
    </row>
    <row r="30" spans="1:7">
      <c r="A30" s="31" t="s">
        <v>1231</v>
      </c>
      <c r="B30" s="31" t="s">
        <v>8</v>
      </c>
      <c r="C30" s="94">
        <v>1.31</v>
      </c>
      <c r="D30" s="99" t="s">
        <v>1060</v>
      </c>
      <c r="E30" s="31">
        <v>3500</v>
      </c>
      <c r="F30" s="22" t="s">
        <v>696</v>
      </c>
      <c r="G30" s="63" t="s">
        <v>842</v>
      </c>
    </row>
    <row r="31" spans="1:7">
      <c r="A31" s="35" t="s">
        <v>841</v>
      </c>
      <c r="B31" s="35" t="s">
        <v>701</v>
      </c>
      <c r="C31" s="36">
        <v>1.6</v>
      </c>
      <c r="D31" s="52" t="s">
        <v>1060</v>
      </c>
      <c r="E31" s="92">
        <v>3200</v>
      </c>
      <c r="F31" s="78" t="s">
        <v>696</v>
      </c>
      <c r="G31" s="63" t="s">
        <v>842</v>
      </c>
    </row>
    <row r="32" spans="1:7">
      <c r="A32" s="19" t="s">
        <v>841</v>
      </c>
      <c r="B32" s="19" t="s">
        <v>8</v>
      </c>
      <c r="C32" s="29">
        <v>1.6</v>
      </c>
      <c r="D32" s="99" t="s">
        <v>1060</v>
      </c>
      <c r="E32" s="19">
        <v>3700</v>
      </c>
      <c r="F32" s="22" t="s">
        <v>696</v>
      </c>
      <c r="G32" s="63" t="s">
        <v>837</v>
      </c>
    </row>
    <row r="33" spans="1:7">
      <c r="A33" s="19" t="s">
        <v>843</v>
      </c>
      <c r="B33" s="19" t="s">
        <v>8</v>
      </c>
      <c r="C33" s="29">
        <v>2.6</v>
      </c>
      <c r="D33" s="99" t="s">
        <v>1060</v>
      </c>
      <c r="E33" s="19">
        <v>5000</v>
      </c>
      <c r="F33" s="22" t="s">
        <v>696</v>
      </c>
      <c r="G33" s="63" t="s">
        <v>837</v>
      </c>
    </row>
    <row r="34" spans="1:7">
      <c r="A34" s="19" t="s">
        <v>843</v>
      </c>
      <c r="B34" s="19" t="s">
        <v>8</v>
      </c>
      <c r="C34" s="29">
        <v>2.6</v>
      </c>
      <c r="D34" s="99" t="s">
        <v>1060</v>
      </c>
      <c r="E34" s="19">
        <v>5000</v>
      </c>
      <c r="F34" s="22" t="s">
        <v>696</v>
      </c>
      <c r="G34" s="63" t="s">
        <v>842</v>
      </c>
    </row>
    <row r="35" spans="1:7">
      <c r="A35" s="19" t="s">
        <v>1314</v>
      </c>
      <c r="B35" s="19" t="s">
        <v>8</v>
      </c>
      <c r="C35" s="29">
        <v>5</v>
      </c>
      <c r="D35" s="99" t="s">
        <v>1060</v>
      </c>
      <c r="E35" s="19" t="s">
        <v>634</v>
      </c>
      <c r="F35" s="22" t="s">
        <v>696</v>
      </c>
      <c r="G35" s="63"/>
    </row>
    <row r="36" spans="1:7" ht="25.5" customHeight="1">
      <c r="A36" s="345" t="s">
        <v>844</v>
      </c>
      <c r="B36" s="346"/>
      <c r="C36" s="346"/>
      <c r="D36" s="346"/>
      <c r="E36" s="346"/>
      <c r="F36" s="346"/>
      <c r="G36" s="375"/>
    </row>
    <row r="37" spans="1:7" ht="26.4">
      <c r="A37" s="35">
        <v>0.5</v>
      </c>
      <c r="B37" s="35" t="s">
        <v>111</v>
      </c>
      <c r="C37" s="36">
        <v>7.5</v>
      </c>
      <c r="D37" s="52" t="s">
        <v>1060</v>
      </c>
      <c r="E37" s="35">
        <v>370</v>
      </c>
      <c r="F37" s="37" t="s">
        <v>10</v>
      </c>
      <c r="G37" s="101" t="s">
        <v>825</v>
      </c>
    </row>
    <row r="38" spans="1:7" ht="26.4">
      <c r="A38" s="35">
        <v>0.5</v>
      </c>
      <c r="B38" s="35" t="s">
        <v>111</v>
      </c>
      <c r="C38" s="36">
        <v>4</v>
      </c>
      <c r="D38" s="52" t="s">
        <v>1060</v>
      </c>
      <c r="E38" s="35">
        <v>390</v>
      </c>
      <c r="F38" s="37" t="s">
        <v>10</v>
      </c>
      <c r="G38" s="101" t="s">
        <v>825</v>
      </c>
    </row>
    <row r="39" spans="1:7" ht="39.6">
      <c r="A39" s="35">
        <v>0.5</v>
      </c>
      <c r="B39" s="35" t="s">
        <v>111</v>
      </c>
      <c r="C39" s="36">
        <v>4.4000000000000004</v>
      </c>
      <c r="D39" s="52" t="s">
        <v>1060</v>
      </c>
      <c r="E39" s="35">
        <v>370</v>
      </c>
      <c r="F39" s="37" t="s">
        <v>10</v>
      </c>
      <c r="G39" s="101" t="s">
        <v>845</v>
      </c>
    </row>
    <row r="40" spans="1:7" ht="26.4">
      <c r="A40" s="35">
        <v>0.8</v>
      </c>
      <c r="B40" s="35" t="s">
        <v>111</v>
      </c>
      <c r="C40" s="36">
        <v>17.100000000000001</v>
      </c>
      <c r="D40" s="52" t="s">
        <v>1060</v>
      </c>
      <c r="E40" s="35">
        <v>370</v>
      </c>
      <c r="F40" s="37" t="s">
        <v>10</v>
      </c>
      <c r="G40" s="101" t="s">
        <v>846</v>
      </c>
    </row>
    <row r="41" spans="1:7" ht="39.6">
      <c r="A41" s="35">
        <v>1</v>
      </c>
      <c r="B41" s="35" t="s">
        <v>111</v>
      </c>
      <c r="C41" s="36">
        <v>45</v>
      </c>
      <c r="D41" s="52" t="s">
        <v>1060</v>
      </c>
      <c r="E41" s="35">
        <v>370</v>
      </c>
      <c r="F41" s="37" t="s">
        <v>10</v>
      </c>
      <c r="G41" s="101" t="s">
        <v>845</v>
      </c>
    </row>
    <row r="42" spans="1:7" ht="26.4">
      <c r="A42" s="35">
        <v>1</v>
      </c>
      <c r="B42" s="35" t="s">
        <v>111</v>
      </c>
      <c r="C42" s="36">
        <v>2.2999999999999998</v>
      </c>
      <c r="D42" s="52" t="s">
        <v>1060</v>
      </c>
      <c r="E42" s="35">
        <v>370</v>
      </c>
      <c r="F42" s="37" t="s">
        <v>10</v>
      </c>
      <c r="G42" s="101" t="s">
        <v>825</v>
      </c>
    </row>
    <row r="43" spans="1:7" ht="26.4">
      <c r="A43" s="35">
        <v>1.2</v>
      </c>
      <c r="B43" s="35" t="s">
        <v>111</v>
      </c>
      <c r="C43" s="36">
        <v>102</v>
      </c>
      <c r="D43" s="52" t="s">
        <v>1060</v>
      </c>
      <c r="E43" s="35">
        <v>370</v>
      </c>
      <c r="F43" s="37" t="s">
        <v>10</v>
      </c>
      <c r="G43" s="101" t="s">
        <v>825</v>
      </c>
    </row>
    <row r="44" spans="1:7" ht="26.4">
      <c r="A44" s="35">
        <v>1.5</v>
      </c>
      <c r="B44" s="35" t="s">
        <v>1315</v>
      </c>
      <c r="C44" s="36">
        <v>201</v>
      </c>
      <c r="D44" s="52" t="s">
        <v>1060</v>
      </c>
      <c r="E44" s="35">
        <v>370</v>
      </c>
      <c r="F44" s="37" t="s">
        <v>10</v>
      </c>
      <c r="G44" s="101" t="s">
        <v>825</v>
      </c>
    </row>
    <row r="45" spans="1:7" ht="26.4">
      <c r="A45" s="35">
        <v>3</v>
      </c>
      <c r="B45" s="35" t="s">
        <v>111</v>
      </c>
      <c r="C45" s="36">
        <v>1221</v>
      </c>
      <c r="D45" s="52" t="s">
        <v>1060</v>
      </c>
      <c r="E45" s="35">
        <v>370</v>
      </c>
      <c r="F45" s="37" t="s">
        <v>10</v>
      </c>
      <c r="G45" s="101" t="s">
        <v>825</v>
      </c>
    </row>
    <row r="46" spans="1:7" ht="26.4">
      <c r="A46" s="35">
        <v>4</v>
      </c>
      <c r="B46" s="35" t="s">
        <v>111</v>
      </c>
      <c r="C46" s="36">
        <v>31</v>
      </c>
      <c r="D46" s="52" t="s">
        <v>1060</v>
      </c>
      <c r="E46" s="35">
        <v>370</v>
      </c>
      <c r="F46" s="37" t="s">
        <v>10</v>
      </c>
      <c r="G46" s="101" t="s">
        <v>825</v>
      </c>
    </row>
    <row r="47" spans="1:7" ht="24" customHeight="1">
      <c r="A47" s="88">
        <v>6</v>
      </c>
      <c r="B47" s="35" t="s">
        <v>111</v>
      </c>
      <c r="C47" s="105">
        <v>46</v>
      </c>
      <c r="D47" s="52" t="s">
        <v>1060</v>
      </c>
      <c r="E47" s="35">
        <v>370</v>
      </c>
      <c r="F47" s="37" t="s">
        <v>10</v>
      </c>
      <c r="G47" s="101" t="s">
        <v>825</v>
      </c>
    </row>
    <row r="48" spans="1:7" ht="24.75" customHeight="1">
      <c r="A48" s="345" t="s">
        <v>1026</v>
      </c>
      <c r="B48" s="346"/>
      <c r="C48" s="346"/>
      <c r="D48" s="346"/>
      <c r="E48" s="346"/>
      <c r="F48" s="346"/>
      <c r="G48" s="375"/>
    </row>
    <row r="49" spans="1:7">
      <c r="A49" s="19">
        <v>0.5</v>
      </c>
      <c r="B49" s="19" t="s">
        <v>8</v>
      </c>
      <c r="C49" s="29">
        <v>22</v>
      </c>
      <c r="D49" s="99" t="s">
        <v>1060</v>
      </c>
      <c r="E49" s="19">
        <v>470</v>
      </c>
      <c r="F49" s="28" t="s">
        <v>10</v>
      </c>
      <c r="G49" s="117"/>
    </row>
    <row r="50" spans="1:7">
      <c r="A50" s="19">
        <v>0.5</v>
      </c>
      <c r="B50" s="19" t="s">
        <v>8</v>
      </c>
      <c r="C50" s="29">
        <v>8</v>
      </c>
      <c r="D50" s="99" t="s">
        <v>1060</v>
      </c>
      <c r="E50" s="19">
        <v>470</v>
      </c>
      <c r="F50" s="28" t="s">
        <v>10</v>
      </c>
      <c r="G50" s="117"/>
    </row>
    <row r="51" spans="1:7">
      <c r="A51" s="19">
        <v>0.8</v>
      </c>
      <c r="B51" s="19" t="s">
        <v>8</v>
      </c>
      <c r="C51" s="29">
        <v>13</v>
      </c>
      <c r="D51" s="99" t="s">
        <v>1060</v>
      </c>
      <c r="E51" s="19">
        <v>470</v>
      </c>
      <c r="F51" s="28" t="s">
        <v>10</v>
      </c>
      <c r="G51" s="117"/>
    </row>
    <row r="52" spans="1:7">
      <c r="A52" s="19">
        <v>0.8</v>
      </c>
      <c r="B52" s="19" t="s">
        <v>8</v>
      </c>
      <c r="C52" s="29">
        <v>13</v>
      </c>
      <c r="D52" s="99" t="s">
        <v>1060</v>
      </c>
      <c r="E52" s="19">
        <v>390</v>
      </c>
      <c r="F52" s="28" t="s">
        <v>10</v>
      </c>
      <c r="G52" s="117"/>
    </row>
    <row r="53" spans="1:7">
      <c r="A53" s="25">
        <v>1</v>
      </c>
      <c r="B53" s="19" t="s">
        <v>8</v>
      </c>
      <c r="C53" s="55">
        <v>46.5</v>
      </c>
      <c r="D53" s="99" t="s">
        <v>1060</v>
      </c>
      <c r="E53" s="19">
        <v>450</v>
      </c>
      <c r="F53" s="27" t="s">
        <v>10</v>
      </c>
      <c r="G53" s="117"/>
    </row>
    <row r="54" spans="1:7">
      <c r="A54" s="19">
        <v>1</v>
      </c>
      <c r="B54" s="19" t="s">
        <v>8</v>
      </c>
      <c r="C54" s="29">
        <v>16</v>
      </c>
      <c r="D54" s="99" t="s">
        <v>1060</v>
      </c>
      <c r="E54" s="19">
        <v>450</v>
      </c>
      <c r="F54" s="28" t="s">
        <v>10</v>
      </c>
      <c r="G54" s="117"/>
    </row>
    <row r="55" spans="1:7">
      <c r="A55" s="19">
        <v>1</v>
      </c>
      <c r="B55" s="19" t="s">
        <v>8</v>
      </c>
      <c r="C55" s="29">
        <v>25</v>
      </c>
      <c r="D55" s="99" t="s">
        <v>1060</v>
      </c>
      <c r="E55" s="19">
        <v>450</v>
      </c>
      <c r="F55" s="28" t="s">
        <v>10</v>
      </c>
      <c r="G55" s="117"/>
    </row>
    <row r="56" spans="1:7">
      <c r="A56" s="19">
        <v>1</v>
      </c>
      <c r="B56" s="19" t="s">
        <v>8</v>
      </c>
      <c r="C56" s="29">
        <v>15</v>
      </c>
      <c r="D56" s="99" t="s">
        <v>1060</v>
      </c>
      <c r="E56" s="19">
        <v>450</v>
      </c>
      <c r="F56" s="28" t="s">
        <v>10</v>
      </c>
      <c r="G56" s="117"/>
    </row>
    <row r="57" spans="1:7">
      <c r="A57" s="19">
        <v>1.2</v>
      </c>
      <c r="B57" s="19" t="s">
        <v>8</v>
      </c>
      <c r="C57" s="29">
        <v>18</v>
      </c>
      <c r="D57" s="99" t="s">
        <v>1060</v>
      </c>
      <c r="E57" s="19">
        <v>450</v>
      </c>
      <c r="F57" s="28" t="s">
        <v>10</v>
      </c>
      <c r="G57" s="117"/>
    </row>
    <row r="58" spans="1:7">
      <c r="A58" s="19">
        <v>1.5</v>
      </c>
      <c r="B58" s="19" t="s">
        <v>8</v>
      </c>
      <c r="C58" s="29">
        <v>74</v>
      </c>
      <c r="D58" s="99" t="s">
        <v>1060</v>
      </c>
      <c r="E58" s="19">
        <v>450</v>
      </c>
      <c r="F58" s="28" t="s">
        <v>10</v>
      </c>
      <c r="G58" s="117"/>
    </row>
    <row r="59" spans="1:7">
      <c r="A59" s="19">
        <v>1.5</v>
      </c>
      <c r="B59" s="19" t="s">
        <v>8</v>
      </c>
      <c r="C59" s="29">
        <v>24</v>
      </c>
      <c r="D59" s="99" t="s">
        <v>1060</v>
      </c>
      <c r="E59" s="19">
        <v>450</v>
      </c>
      <c r="F59" s="28" t="s">
        <v>10</v>
      </c>
      <c r="G59" s="117"/>
    </row>
    <row r="60" spans="1:7">
      <c r="A60" s="19">
        <v>1.6</v>
      </c>
      <c r="B60" s="19" t="s">
        <v>8</v>
      </c>
      <c r="C60" s="29">
        <v>40</v>
      </c>
      <c r="D60" s="99" t="s">
        <v>1060</v>
      </c>
      <c r="E60" s="19">
        <v>450</v>
      </c>
      <c r="F60" s="28" t="s">
        <v>10</v>
      </c>
      <c r="G60" s="117"/>
    </row>
    <row r="61" spans="1:7">
      <c r="A61" s="19">
        <v>2</v>
      </c>
      <c r="B61" s="19" t="s">
        <v>8</v>
      </c>
      <c r="C61" s="29">
        <v>42</v>
      </c>
      <c r="D61" s="99" t="s">
        <v>1060</v>
      </c>
      <c r="E61" s="19">
        <v>450</v>
      </c>
      <c r="F61" s="28" t="s">
        <v>10</v>
      </c>
      <c r="G61" s="117"/>
    </row>
    <row r="62" spans="1:7">
      <c r="A62" s="19">
        <v>2</v>
      </c>
      <c r="B62" s="19" t="s">
        <v>8</v>
      </c>
      <c r="C62" s="29">
        <v>32</v>
      </c>
      <c r="D62" s="99" t="s">
        <v>1060</v>
      </c>
      <c r="E62" s="19">
        <v>450</v>
      </c>
      <c r="F62" s="28" t="s">
        <v>10</v>
      </c>
      <c r="G62" s="117"/>
    </row>
    <row r="63" spans="1:7">
      <c r="A63" s="19">
        <v>2</v>
      </c>
      <c r="B63" s="19" t="s">
        <v>8</v>
      </c>
      <c r="C63" s="29">
        <v>32</v>
      </c>
      <c r="D63" s="99" t="s">
        <v>1060</v>
      </c>
      <c r="E63" s="19">
        <v>450</v>
      </c>
      <c r="F63" s="28" t="s">
        <v>10</v>
      </c>
      <c r="G63" s="117"/>
    </row>
    <row r="64" spans="1:7">
      <c r="A64" s="19">
        <v>2</v>
      </c>
      <c r="B64" s="19" t="s">
        <v>8</v>
      </c>
      <c r="C64" s="29">
        <v>32</v>
      </c>
      <c r="D64" s="99" t="s">
        <v>1060</v>
      </c>
      <c r="E64" s="19">
        <v>450</v>
      </c>
      <c r="F64" s="28" t="s">
        <v>10</v>
      </c>
      <c r="G64" s="117"/>
    </row>
    <row r="65" spans="1:7">
      <c r="A65" s="19">
        <v>2.5</v>
      </c>
      <c r="B65" s="19" t="s">
        <v>8</v>
      </c>
      <c r="C65" s="29">
        <v>60</v>
      </c>
      <c r="D65" s="99" t="s">
        <v>1060</v>
      </c>
      <c r="E65" s="19">
        <v>450</v>
      </c>
      <c r="F65" s="28" t="s">
        <v>10</v>
      </c>
      <c r="G65" s="117"/>
    </row>
    <row r="66" spans="1:7">
      <c r="A66" s="19">
        <v>3</v>
      </c>
      <c r="B66" s="19" t="s">
        <v>8</v>
      </c>
      <c r="C66" s="29">
        <v>170</v>
      </c>
      <c r="D66" s="99" t="s">
        <v>1060</v>
      </c>
      <c r="E66" s="19">
        <v>450</v>
      </c>
      <c r="F66" s="28" t="s">
        <v>10</v>
      </c>
      <c r="G66" s="117"/>
    </row>
    <row r="67" spans="1:7">
      <c r="A67" s="19">
        <v>3</v>
      </c>
      <c r="B67" s="19" t="s">
        <v>8</v>
      </c>
      <c r="C67" s="29">
        <v>48</v>
      </c>
      <c r="D67" s="99" t="s">
        <v>1060</v>
      </c>
      <c r="E67" s="19">
        <v>450</v>
      </c>
      <c r="F67" s="28" t="s">
        <v>10</v>
      </c>
      <c r="G67" s="117"/>
    </row>
    <row r="68" spans="1:7">
      <c r="A68" s="19">
        <v>3</v>
      </c>
      <c r="B68" s="19" t="s">
        <v>8</v>
      </c>
      <c r="C68" s="29">
        <v>48</v>
      </c>
      <c r="D68" s="99" t="s">
        <v>1060</v>
      </c>
      <c r="E68" s="19">
        <v>450</v>
      </c>
      <c r="F68" s="28" t="s">
        <v>10</v>
      </c>
      <c r="G68" s="117"/>
    </row>
    <row r="69" spans="1:7">
      <c r="A69" s="19">
        <v>4</v>
      </c>
      <c r="B69" s="19" t="s">
        <v>8</v>
      </c>
      <c r="C69" s="29">
        <v>86.7</v>
      </c>
      <c r="D69" s="99" t="s">
        <v>1060</v>
      </c>
      <c r="E69" s="19">
        <v>450</v>
      </c>
      <c r="F69" s="28" t="s">
        <v>10</v>
      </c>
      <c r="G69" s="117"/>
    </row>
    <row r="70" spans="1:7">
      <c r="A70" s="19">
        <v>4</v>
      </c>
      <c r="B70" s="19" t="s">
        <v>8</v>
      </c>
      <c r="C70" s="29">
        <v>64</v>
      </c>
      <c r="D70" s="99" t="s">
        <v>1060</v>
      </c>
      <c r="E70" s="19">
        <v>450</v>
      </c>
      <c r="F70" s="28" t="s">
        <v>10</v>
      </c>
      <c r="G70" s="117"/>
    </row>
    <row r="71" spans="1:7">
      <c r="A71" s="19">
        <v>5</v>
      </c>
      <c r="B71" s="19" t="s">
        <v>8</v>
      </c>
      <c r="C71" s="29">
        <v>168</v>
      </c>
      <c r="D71" s="99" t="s">
        <v>1060</v>
      </c>
      <c r="E71" s="19">
        <v>450</v>
      </c>
      <c r="F71" s="28" t="s">
        <v>10</v>
      </c>
      <c r="G71" s="117"/>
    </row>
    <row r="72" spans="1:7">
      <c r="A72" s="19">
        <v>5</v>
      </c>
      <c r="B72" s="19" t="s">
        <v>8</v>
      </c>
      <c r="C72" s="29">
        <v>321</v>
      </c>
      <c r="D72" s="99" t="s">
        <v>1060</v>
      </c>
      <c r="E72" s="19">
        <v>450</v>
      </c>
      <c r="F72" s="28" t="s">
        <v>10</v>
      </c>
      <c r="G72" s="117"/>
    </row>
    <row r="73" spans="1:7">
      <c r="A73" s="19">
        <v>6</v>
      </c>
      <c r="B73" s="19" t="s">
        <v>8</v>
      </c>
      <c r="C73" s="29">
        <v>0</v>
      </c>
      <c r="D73" s="99" t="s">
        <v>1060</v>
      </c>
      <c r="E73" s="19">
        <v>450</v>
      </c>
      <c r="F73" s="28" t="s">
        <v>10</v>
      </c>
      <c r="G73" s="117"/>
    </row>
    <row r="74" spans="1:7">
      <c r="A74" s="19">
        <v>6</v>
      </c>
      <c r="B74" s="19" t="s">
        <v>8</v>
      </c>
      <c r="C74" s="29">
        <v>258</v>
      </c>
      <c r="D74" s="99" t="s">
        <v>1060</v>
      </c>
      <c r="E74" s="19">
        <v>450</v>
      </c>
      <c r="F74" s="28" t="s">
        <v>10</v>
      </c>
      <c r="G74" s="117"/>
    </row>
    <row r="75" spans="1:7">
      <c r="A75" s="19">
        <v>8</v>
      </c>
      <c r="B75" s="19" t="s">
        <v>8</v>
      </c>
      <c r="C75" s="29">
        <v>468</v>
      </c>
      <c r="D75" s="99" t="s">
        <v>1060</v>
      </c>
      <c r="E75" s="19">
        <v>450</v>
      </c>
      <c r="F75" s="28" t="s">
        <v>10</v>
      </c>
      <c r="G75" s="117"/>
    </row>
    <row r="76" spans="1:7">
      <c r="A76" s="19">
        <v>10</v>
      </c>
      <c r="B76" s="19" t="s">
        <v>8</v>
      </c>
      <c r="C76" s="29">
        <v>1094</v>
      </c>
      <c r="D76" s="99" t="s">
        <v>1060</v>
      </c>
      <c r="E76" s="19">
        <v>450</v>
      </c>
      <c r="F76" s="28" t="s">
        <v>10</v>
      </c>
      <c r="G76" s="117"/>
    </row>
    <row r="77" spans="1:7">
      <c r="A77" s="19">
        <v>12</v>
      </c>
      <c r="B77" s="19" t="s">
        <v>8</v>
      </c>
      <c r="C77" s="29">
        <v>487</v>
      </c>
      <c r="D77" s="99" t="s">
        <v>1060</v>
      </c>
      <c r="E77" s="19">
        <v>450</v>
      </c>
      <c r="F77" s="28" t="s">
        <v>10</v>
      </c>
      <c r="G77" s="117"/>
    </row>
    <row r="78" spans="1:7">
      <c r="A78" s="44">
        <v>14</v>
      </c>
      <c r="B78" s="19" t="s">
        <v>8</v>
      </c>
      <c r="C78" s="45">
        <v>582</v>
      </c>
      <c r="D78" s="99" t="s">
        <v>1060</v>
      </c>
      <c r="E78" s="19">
        <v>450</v>
      </c>
      <c r="F78" s="116" t="s">
        <v>10</v>
      </c>
      <c r="G78" s="117"/>
    </row>
    <row r="79" spans="1:7">
      <c r="A79" s="19">
        <v>16</v>
      </c>
      <c r="B79" s="19" t="s">
        <v>8</v>
      </c>
      <c r="C79" s="29">
        <v>417</v>
      </c>
      <c r="D79" s="99" t="s">
        <v>1060</v>
      </c>
      <c r="E79" s="19">
        <v>450</v>
      </c>
      <c r="F79" s="28" t="s">
        <v>10</v>
      </c>
      <c r="G79" s="117"/>
    </row>
    <row r="80" spans="1:7">
      <c r="A80" s="19">
        <v>16</v>
      </c>
      <c r="B80" s="19" t="s">
        <v>8</v>
      </c>
      <c r="C80" s="29">
        <v>2188</v>
      </c>
      <c r="D80" s="99" t="s">
        <v>1060</v>
      </c>
      <c r="E80" s="19">
        <v>450</v>
      </c>
      <c r="F80" s="28" t="s">
        <v>10</v>
      </c>
      <c r="G80" s="117"/>
    </row>
    <row r="81" spans="1:9" s="1" customFormat="1">
      <c r="A81" s="19">
        <v>18</v>
      </c>
      <c r="B81" s="19" t="s">
        <v>8</v>
      </c>
      <c r="C81" s="29">
        <v>418</v>
      </c>
      <c r="D81" s="99" t="s">
        <v>1060</v>
      </c>
      <c r="E81" s="19">
        <v>450</v>
      </c>
      <c r="F81" s="28" t="s">
        <v>10</v>
      </c>
      <c r="G81" s="117"/>
      <c r="H81" s="2"/>
      <c r="I81" s="2"/>
    </row>
    <row r="82" spans="1:9">
      <c r="A82" s="19">
        <v>18</v>
      </c>
      <c r="B82" s="19" t="s">
        <v>8</v>
      </c>
      <c r="C82" s="29">
        <v>436</v>
      </c>
      <c r="D82" s="99" t="s">
        <v>1060</v>
      </c>
      <c r="E82" s="19">
        <v>450</v>
      </c>
      <c r="F82" s="28" t="s">
        <v>10</v>
      </c>
      <c r="G82" s="117"/>
      <c r="H82" s="1"/>
      <c r="I82" s="1"/>
    </row>
    <row r="83" spans="1:9" s="1" customFormat="1">
      <c r="A83" s="19">
        <v>20</v>
      </c>
      <c r="B83" s="19" t="s">
        <v>8</v>
      </c>
      <c r="C83" s="29">
        <v>665</v>
      </c>
      <c r="D83" s="99" t="s">
        <v>1060</v>
      </c>
      <c r="E83" s="19">
        <v>470</v>
      </c>
      <c r="F83" s="28" t="s">
        <v>10</v>
      </c>
      <c r="G83" s="117"/>
      <c r="H83" s="2"/>
      <c r="I83" s="2"/>
    </row>
    <row r="84" spans="1:9" s="1" customFormat="1">
      <c r="A84" s="19">
        <v>20</v>
      </c>
      <c r="B84" s="19" t="s">
        <v>8</v>
      </c>
      <c r="C84" s="29">
        <v>232</v>
      </c>
      <c r="D84" s="99" t="s">
        <v>1060</v>
      </c>
      <c r="E84" s="19">
        <v>470</v>
      </c>
      <c r="F84" s="28" t="s">
        <v>10</v>
      </c>
      <c r="G84" s="117"/>
    </row>
    <row r="85" spans="1:9" s="1" customFormat="1">
      <c r="A85" s="19">
        <v>20</v>
      </c>
      <c r="B85" s="19" t="s">
        <v>8</v>
      </c>
      <c r="C85" s="29">
        <v>171</v>
      </c>
      <c r="D85" s="99" t="s">
        <v>1060</v>
      </c>
      <c r="E85" s="19">
        <v>470</v>
      </c>
      <c r="F85" s="28" t="s">
        <v>10</v>
      </c>
      <c r="G85" s="117"/>
    </row>
    <row r="86" spans="1:9" s="1" customFormat="1">
      <c r="A86" s="19">
        <v>24</v>
      </c>
      <c r="B86" s="19" t="s">
        <v>8</v>
      </c>
      <c r="C86" s="29">
        <v>662</v>
      </c>
      <c r="D86" s="99" t="s">
        <v>1060</v>
      </c>
      <c r="E86" s="19">
        <v>470</v>
      </c>
      <c r="F86" s="28" t="s">
        <v>10</v>
      </c>
      <c r="G86" s="117"/>
    </row>
    <row r="87" spans="1:9">
      <c r="A87" s="19">
        <v>25</v>
      </c>
      <c r="B87" s="19" t="s">
        <v>8</v>
      </c>
      <c r="C87" s="29">
        <v>360</v>
      </c>
      <c r="D87" s="99" t="s">
        <v>1060</v>
      </c>
      <c r="E87" s="19">
        <v>470</v>
      </c>
      <c r="F87" s="28" t="s">
        <v>10</v>
      </c>
      <c r="G87" s="117"/>
    </row>
    <row r="88" spans="1:9">
      <c r="A88" s="19">
        <v>30</v>
      </c>
      <c r="B88" s="19" t="s">
        <v>8</v>
      </c>
      <c r="C88" s="29">
        <v>532</v>
      </c>
      <c r="D88" s="99" t="s">
        <v>1060</v>
      </c>
      <c r="E88" s="19">
        <v>470</v>
      </c>
      <c r="F88" s="28" t="s">
        <v>10</v>
      </c>
      <c r="G88" s="117"/>
    </row>
    <row r="89" spans="1:9">
      <c r="A89" s="19">
        <v>30</v>
      </c>
      <c r="B89" s="19" t="s">
        <v>8</v>
      </c>
      <c r="C89" s="29">
        <v>1194</v>
      </c>
      <c r="D89" s="99" t="s">
        <v>1060</v>
      </c>
      <c r="E89" s="19">
        <v>470</v>
      </c>
      <c r="F89" s="28" t="s">
        <v>10</v>
      </c>
      <c r="G89" s="117"/>
    </row>
    <row r="90" spans="1:9">
      <c r="A90" s="19">
        <v>32</v>
      </c>
      <c r="B90" s="19" t="s">
        <v>8</v>
      </c>
      <c r="C90" s="29">
        <v>105</v>
      </c>
      <c r="D90" s="99" t="s">
        <v>1060</v>
      </c>
      <c r="E90" s="19">
        <v>470</v>
      </c>
      <c r="F90" s="28" t="s">
        <v>10</v>
      </c>
      <c r="G90" s="117"/>
    </row>
    <row r="91" spans="1:9">
      <c r="A91" s="19">
        <v>36</v>
      </c>
      <c r="B91" s="19" t="s">
        <v>8</v>
      </c>
      <c r="C91" s="29">
        <v>47</v>
      </c>
      <c r="D91" s="99" t="s">
        <v>1060</v>
      </c>
      <c r="E91" s="19">
        <v>470</v>
      </c>
      <c r="F91" s="28" t="s">
        <v>10</v>
      </c>
      <c r="G91" s="117"/>
    </row>
    <row r="92" spans="1:9">
      <c r="A92" s="19">
        <v>40</v>
      </c>
      <c r="B92" s="19" t="s">
        <v>8</v>
      </c>
      <c r="C92" s="29">
        <v>1010</v>
      </c>
      <c r="D92" s="99" t="s">
        <v>1060</v>
      </c>
      <c r="E92" s="19">
        <v>470</v>
      </c>
      <c r="F92" s="28" t="s">
        <v>10</v>
      </c>
      <c r="G92" s="117"/>
    </row>
    <row r="93" spans="1:9">
      <c r="A93" s="19">
        <v>42</v>
      </c>
      <c r="B93" s="19" t="s">
        <v>8</v>
      </c>
      <c r="C93" s="29">
        <v>159</v>
      </c>
      <c r="D93" s="99" t="s">
        <v>1060</v>
      </c>
      <c r="E93" s="19">
        <v>490</v>
      </c>
      <c r="F93" s="28" t="s">
        <v>10</v>
      </c>
      <c r="G93" s="117"/>
    </row>
    <row r="94" spans="1:9">
      <c r="A94" s="19">
        <v>45</v>
      </c>
      <c r="B94" s="19" t="s">
        <v>8</v>
      </c>
      <c r="C94" s="29">
        <v>113</v>
      </c>
      <c r="D94" s="99" t="s">
        <v>1060</v>
      </c>
      <c r="E94" s="19">
        <v>490</v>
      </c>
      <c r="F94" s="28" t="s">
        <v>10</v>
      </c>
      <c r="G94" s="117"/>
    </row>
    <row r="95" spans="1:9">
      <c r="A95" s="19">
        <v>50</v>
      </c>
      <c r="B95" s="19" t="s">
        <v>8</v>
      </c>
      <c r="C95" s="29">
        <v>579</v>
      </c>
      <c r="D95" s="99" t="s">
        <v>1060</v>
      </c>
      <c r="E95" s="19">
        <v>490</v>
      </c>
      <c r="F95" s="28" t="s">
        <v>10</v>
      </c>
      <c r="G95" s="117"/>
    </row>
    <row r="96" spans="1:9">
      <c r="A96" s="19">
        <v>50</v>
      </c>
      <c r="B96" s="19" t="s">
        <v>8</v>
      </c>
      <c r="C96" s="29">
        <v>1720</v>
      </c>
      <c r="D96" s="99" t="s">
        <v>1060</v>
      </c>
      <c r="E96" s="19">
        <v>490</v>
      </c>
      <c r="F96" s="28" t="s">
        <v>10</v>
      </c>
      <c r="G96" s="117"/>
    </row>
    <row r="97" spans="1:7">
      <c r="A97" s="19">
        <v>55</v>
      </c>
      <c r="B97" s="19" t="s">
        <v>8</v>
      </c>
      <c r="C97" s="29">
        <v>1492</v>
      </c>
      <c r="D97" s="99" t="s">
        <v>1060</v>
      </c>
      <c r="E97" s="19">
        <v>490</v>
      </c>
      <c r="F97" s="28" t="s">
        <v>10</v>
      </c>
      <c r="G97" s="117"/>
    </row>
    <row r="98" spans="1:7">
      <c r="A98" s="19">
        <v>60</v>
      </c>
      <c r="B98" s="19" t="s">
        <v>8</v>
      </c>
      <c r="C98" s="29">
        <v>1194</v>
      </c>
      <c r="D98" s="99" t="s">
        <v>1060</v>
      </c>
      <c r="E98" s="19">
        <v>490</v>
      </c>
      <c r="F98" s="28" t="s">
        <v>10</v>
      </c>
      <c r="G98" s="118"/>
    </row>
    <row r="99" spans="1:7">
      <c r="A99" s="19">
        <v>70</v>
      </c>
      <c r="B99" s="19" t="s">
        <v>8</v>
      </c>
      <c r="C99" s="29">
        <v>378</v>
      </c>
      <c r="D99" s="99" t="s">
        <v>1060</v>
      </c>
      <c r="E99" s="19">
        <v>490</v>
      </c>
      <c r="F99" s="28" t="s">
        <v>10</v>
      </c>
      <c r="G99" s="117"/>
    </row>
    <row r="100" spans="1:7">
      <c r="A100" s="19">
        <v>80</v>
      </c>
      <c r="B100" s="19" t="s">
        <v>8</v>
      </c>
      <c r="C100" s="29">
        <v>184</v>
      </c>
      <c r="D100" s="99" t="s">
        <v>1060</v>
      </c>
      <c r="E100" s="19">
        <v>490</v>
      </c>
      <c r="F100" s="28" t="s">
        <v>10</v>
      </c>
      <c r="G100" s="117"/>
    </row>
    <row r="101" spans="1:7">
      <c r="A101" s="19">
        <v>95</v>
      </c>
      <c r="B101" s="19" t="s">
        <v>8</v>
      </c>
      <c r="C101" s="29">
        <v>450</v>
      </c>
      <c r="D101" s="99" t="s">
        <v>1060</v>
      </c>
      <c r="E101" s="19">
        <v>490</v>
      </c>
      <c r="F101" s="28" t="s">
        <v>10</v>
      </c>
      <c r="G101" s="117"/>
    </row>
    <row r="102" spans="1:7">
      <c r="A102" s="19">
        <v>100</v>
      </c>
      <c r="B102" s="19" t="s">
        <v>8</v>
      </c>
      <c r="C102" s="29">
        <v>560</v>
      </c>
      <c r="D102" s="99" t="s">
        <v>1060</v>
      </c>
      <c r="E102" s="19">
        <v>490</v>
      </c>
      <c r="F102" s="28" t="s">
        <v>10</v>
      </c>
      <c r="G102" s="117"/>
    </row>
    <row r="103" spans="1:7">
      <c r="A103" s="19">
        <v>120</v>
      </c>
      <c r="B103" s="19" t="s">
        <v>8</v>
      </c>
      <c r="C103" s="29">
        <v>0</v>
      </c>
      <c r="D103" s="99" t="s">
        <v>1060</v>
      </c>
      <c r="E103" s="19">
        <v>490</v>
      </c>
      <c r="F103" s="28" t="s">
        <v>10</v>
      </c>
      <c r="G103" s="118"/>
    </row>
    <row r="104" spans="1:7" ht="26.25" customHeight="1">
      <c r="A104" s="345" t="s">
        <v>1165</v>
      </c>
      <c r="B104" s="346"/>
      <c r="C104" s="346"/>
      <c r="D104" s="346"/>
      <c r="E104" s="358"/>
      <c r="F104" s="358"/>
      <c r="G104" s="359"/>
    </row>
    <row r="105" spans="1:7">
      <c r="A105" s="61">
        <v>1</v>
      </c>
      <c r="B105" s="129" t="s">
        <v>1170</v>
      </c>
      <c r="C105" s="64">
        <v>22.2</v>
      </c>
      <c r="D105" s="71" t="s">
        <v>1060</v>
      </c>
      <c r="E105" s="89">
        <v>1500</v>
      </c>
      <c r="F105" s="63" t="s">
        <v>10</v>
      </c>
      <c r="G105" s="56"/>
    </row>
    <row r="106" spans="1:7">
      <c r="A106" s="61">
        <v>1.2</v>
      </c>
      <c r="B106" s="61" t="s">
        <v>632</v>
      </c>
      <c r="C106" s="64">
        <v>436</v>
      </c>
      <c r="D106" s="71" t="s">
        <v>1060</v>
      </c>
      <c r="E106" s="89">
        <v>1500</v>
      </c>
      <c r="F106" s="63" t="s">
        <v>10</v>
      </c>
      <c r="G106" s="56"/>
    </row>
    <row r="107" spans="1:7">
      <c r="A107" s="61">
        <v>1.5</v>
      </c>
      <c r="B107" s="61" t="s">
        <v>632</v>
      </c>
      <c r="C107" s="64">
        <v>165</v>
      </c>
      <c r="D107" s="71" t="s">
        <v>1060</v>
      </c>
      <c r="E107" s="89">
        <v>1200</v>
      </c>
      <c r="F107" s="63" t="s">
        <v>10</v>
      </c>
      <c r="G107" s="56"/>
    </row>
    <row r="108" spans="1:7">
      <c r="A108" s="61">
        <v>2</v>
      </c>
      <c r="B108" s="61" t="s">
        <v>632</v>
      </c>
      <c r="C108" s="64">
        <v>8.3000000000000007</v>
      </c>
      <c r="D108" s="71" t="s">
        <v>1060</v>
      </c>
      <c r="E108" s="89">
        <v>1200</v>
      </c>
      <c r="F108" s="63" t="s">
        <v>10</v>
      </c>
      <c r="G108" s="56"/>
    </row>
    <row r="109" spans="1:7">
      <c r="A109" s="61">
        <v>3</v>
      </c>
      <c r="B109" s="61" t="s">
        <v>632</v>
      </c>
      <c r="C109" s="64">
        <v>470</v>
      </c>
      <c r="D109" s="71" t="s">
        <v>1060</v>
      </c>
      <c r="E109" s="89">
        <v>700</v>
      </c>
      <c r="F109" s="63" t="s">
        <v>10</v>
      </c>
      <c r="G109" s="56"/>
    </row>
    <row r="110" spans="1:7">
      <c r="A110" s="61">
        <v>8</v>
      </c>
      <c r="B110" s="61" t="s">
        <v>632</v>
      </c>
      <c r="C110" s="64">
        <v>333</v>
      </c>
      <c r="D110" s="71" t="s">
        <v>1060</v>
      </c>
      <c r="E110" s="89">
        <v>490</v>
      </c>
      <c r="F110" s="63" t="s">
        <v>10</v>
      </c>
      <c r="G110" s="56"/>
    </row>
    <row r="111" spans="1:7">
      <c r="A111" s="61">
        <v>10</v>
      </c>
      <c r="B111" s="61" t="s">
        <v>632</v>
      </c>
      <c r="C111" s="64">
        <v>180</v>
      </c>
      <c r="D111" s="71" t="s">
        <v>1060</v>
      </c>
      <c r="E111" s="89">
        <v>550</v>
      </c>
      <c r="F111" s="63" t="s">
        <v>10</v>
      </c>
      <c r="G111" s="56"/>
    </row>
    <row r="112" spans="1:7">
      <c r="A112" s="61">
        <v>12</v>
      </c>
      <c r="B112" s="61" t="s">
        <v>632</v>
      </c>
      <c r="C112" s="64">
        <v>113</v>
      </c>
      <c r="D112" s="71" t="s">
        <v>1060</v>
      </c>
      <c r="E112" s="89">
        <v>490</v>
      </c>
      <c r="F112" s="63" t="s">
        <v>10</v>
      </c>
      <c r="G112" s="56"/>
    </row>
    <row r="113" spans="1:7">
      <c r="A113" s="61">
        <v>20</v>
      </c>
      <c r="B113" s="61" t="s">
        <v>632</v>
      </c>
      <c r="C113" s="64">
        <v>350</v>
      </c>
      <c r="D113" s="71" t="s">
        <v>1060</v>
      </c>
      <c r="E113" s="89">
        <v>490</v>
      </c>
      <c r="F113" s="63" t="s">
        <v>10</v>
      </c>
      <c r="G113" s="56"/>
    </row>
    <row r="114" spans="1:7">
      <c r="A114" s="61">
        <v>25</v>
      </c>
      <c r="B114" s="61" t="s">
        <v>632</v>
      </c>
      <c r="C114" s="64">
        <v>2056</v>
      </c>
      <c r="D114" s="71" t="s">
        <v>1060</v>
      </c>
      <c r="E114" s="89">
        <v>490</v>
      </c>
      <c r="F114" s="63" t="s">
        <v>10</v>
      </c>
      <c r="G114" s="56"/>
    </row>
    <row r="115" spans="1:7">
      <c r="A115" s="61">
        <v>1</v>
      </c>
      <c r="B115" s="61" t="s">
        <v>805</v>
      </c>
      <c r="C115" s="64">
        <v>517</v>
      </c>
      <c r="D115" s="71" t="s">
        <v>1060</v>
      </c>
      <c r="E115" s="89">
        <v>1700</v>
      </c>
      <c r="F115" s="63" t="s">
        <v>10</v>
      </c>
      <c r="G115" s="56"/>
    </row>
    <row r="116" spans="1:7">
      <c r="A116" s="61">
        <v>30</v>
      </c>
      <c r="B116" s="61" t="s">
        <v>805</v>
      </c>
      <c r="C116" s="64">
        <v>771</v>
      </c>
      <c r="D116" s="71" t="s">
        <v>1060</v>
      </c>
      <c r="E116" s="89">
        <v>490</v>
      </c>
      <c r="F116" s="63" t="s">
        <v>10</v>
      </c>
      <c r="G116" s="56"/>
    </row>
    <row r="117" spans="1:7">
      <c r="A117" s="61">
        <v>42</v>
      </c>
      <c r="B117" s="61" t="s">
        <v>1186</v>
      </c>
      <c r="C117" s="64">
        <v>214</v>
      </c>
      <c r="D117" s="71" t="s">
        <v>1060</v>
      </c>
      <c r="E117" s="89">
        <v>490</v>
      </c>
      <c r="F117" s="63" t="s">
        <v>10</v>
      </c>
      <c r="G117" s="56"/>
    </row>
    <row r="118" spans="1:7" ht="25.5" customHeight="1">
      <c r="A118" s="345" t="s">
        <v>729</v>
      </c>
      <c r="B118" s="346"/>
      <c r="C118" s="346"/>
      <c r="D118" s="346"/>
      <c r="E118" s="358"/>
      <c r="F118" s="358"/>
      <c r="G118" s="359"/>
    </row>
    <row r="119" spans="1:7">
      <c r="A119" s="61">
        <v>3</v>
      </c>
      <c r="B119" s="61" t="s">
        <v>731</v>
      </c>
      <c r="C119" s="64">
        <v>0</v>
      </c>
      <c r="D119" s="71" t="s">
        <v>1060</v>
      </c>
      <c r="E119" s="61">
        <v>790</v>
      </c>
      <c r="F119" s="66" t="s">
        <v>10</v>
      </c>
      <c r="G119" s="56"/>
    </row>
    <row r="120" spans="1:7">
      <c r="A120" s="61">
        <v>7</v>
      </c>
      <c r="B120" s="61" t="s">
        <v>731</v>
      </c>
      <c r="C120" s="64">
        <v>119</v>
      </c>
      <c r="D120" s="71" t="s">
        <v>1060</v>
      </c>
      <c r="E120" s="61">
        <v>790</v>
      </c>
      <c r="F120" s="66" t="s">
        <v>10</v>
      </c>
      <c r="G120" s="56"/>
    </row>
    <row r="121" spans="1:7">
      <c r="A121" s="61">
        <v>7.5</v>
      </c>
      <c r="B121" s="61" t="s">
        <v>731</v>
      </c>
      <c r="C121" s="64">
        <v>6.5</v>
      </c>
      <c r="D121" s="71" t="s">
        <v>1060</v>
      </c>
      <c r="E121" s="61">
        <v>790</v>
      </c>
      <c r="F121" s="66" t="s">
        <v>10</v>
      </c>
      <c r="G121" s="56"/>
    </row>
    <row r="122" spans="1:7">
      <c r="A122" s="61">
        <v>10</v>
      </c>
      <c r="B122" s="61" t="s">
        <v>731</v>
      </c>
      <c r="C122" s="64">
        <v>26</v>
      </c>
      <c r="D122" s="71" t="s">
        <v>1060</v>
      </c>
      <c r="E122" s="61">
        <v>790</v>
      </c>
      <c r="F122" s="66" t="s">
        <v>10</v>
      </c>
      <c r="G122" s="56"/>
    </row>
    <row r="123" spans="1:7">
      <c r="A123" s="61">
        <v>16</v>
      </c>
      <c r="B123" s="61" t="s">
        <v>731</v>
      </c>
      <c r="C123" s="64">
        <v>406</v>
      </c>
      <c r="D123" s="71" t="s">
        <v>1060</v>
      </c>
      <c r="E123" s="61">
        <v>790</v>
      </c>
      <c r="F123" s="66" t="s">
        <v>10</v>
      </c>
      <c r="G123" s="56"/>
    </row>
    <row r="124" spans="1:7" ht="26.25" customHeight="1">
      <c r="A124" s="345" t="s">
        <v>849</v>
      </c>
      <c r="B124" s="346"/>
      <c r="C124" s="346"/>
      <c r="D124" s="346"/>
      <c r="E124" s="358"/>
      <c r="F124" s="358"/>
      <c r="G124" s="359"/>
    </row>
    <row r="125" spans="1:7" ht="27" customHeight="1">
      <c r="A125" s="35">
        <v>0.5</v>
      </c>
      <c r="B125" s="35" t="s">
        <v>753</v>
      </c>
      <c r="C125" s="195">
        <v>12.5</v>
      </c>
      <c r="D125" s="52" t="s">
        <v>1060</v>
      </c>
      <c r="E125" s="35">
        <v>650</v>
      </c>
      <c r="F125" s="37" t="s">
        <v>10</v>
      </c>
      <c r="G125" s="101" t="s">
        <v>978</v>
      </c>
    </row>
    <row r="126" spans="1:7" ht="27" customHeight="1">
      <c r="A126" s="35">
        <v>0.8</v>
      </c>
      <c r="B126" s="35" t="s">
        <v>753</v>
      </c>
      <c r="C126" s="195">
        <v>20</v>
      </c>
      <c r="D126" s="52" t="s">
        <v>1060</v>
      </c>
      <c r="E126" s="35">
        <v>650</v>
      </c>
      <c r="F126" s="37" t="s">
        <v>10</v>
      </c>
      <c r="G126" s="101" t="s">
        <v>1166</v>
      </c>
    </row>
    <row r="127" spans="1:7" ht="15" customHeight="1">
      <c r="A127" s="35">
        <v>1.5</v>
      </c>
      <c r="B127" s="35" t="s">
        <v>753</v>
      </c>
      <c r="C127" s="195">
        <v>37.5</v>
      </c>
      <c r="D127" s="52" t="s">
        <v>1060</v>
      </c>
      <c r="E127" s="35">
        <v>650</v>
      </c>
      <c r="F127" s="37" t="s">
        <v>10</v>
      </c>
      <c r="G127" s="101" t="s">
        <v>978</v>
      </c>
    </row>
    <row r="128" spans="1:7">
      <c r="A128" s="61">
        <v>1.6</v>
      </c>
      <c r="B128" s="61" t="s">
        <v>610</v>
      </c>
      <c r="C128" s="64">
        <v>100</v>
      </c>
      <c r="D128" s="71" t="s">
        <v>1060</v>
      </c>
      <c r="E128" s="61">
        <v>750</v>
      </c>
      <c r="F128" s="66" t="s">
        <v>10</v>
      </c>
      <c r="G128" s="128" t="s">
        <v>1036</v>
      </c>
    </row>
    <row r="129" spans="1:7">
      <c r="A129" s="35">
        <v>2</v>
      </c>
      <c r="B129" s="35" t="s">
        <v>753</v>
      </c>
      <c r="C129" s="195">
        <v>0</v>
      </c>
      <c r="D129" s="52" t="s">
        <v>1060</v>
      </c>
      <c r="E129" s="35">
        <v>650</v>
      </c>
      <c r="F129" s="37" t="s">
        <v>10</v>
      </c>
      <c r="G129" s="101" t="s">
        <v>978</v>
      </c>
    </row>
    <row r="130" spans="1:7">
      <c r="A130" s="35">
        <v>3</v>
      </c>
      <c r="B130" s="35" t="s">
        <v>753</v>
      </c>
      <c r="C130" s="195">
        <v>0</v>
      </c>
      <c r="D130" s="52" t="s">
        <v>1060</v>
      </c>
      <c r="E130" s="35">
        <v>650</v>
      </c>
      <c r="F130" s="37" t="s">
        <v>10</v>
      </c>
      <c r="G130" s="101" t="s">
        <v>978</v>
      </c>
    </row>
    <row r="131" spans="1:7">
      <c r="A131" s="35">
        <v>4</v>
      </c>
      <c r="B131" s="35" t="s">
        <v>610</v>
      </c>
      <c r="C131" s="195">
        <v>72</v>
      </c>
      <c r="D131" s="52" t="s">
        <v>1060</v>
      </c>
      <c r="E131" s="35">
        <v>650</v>
      </c>
      <c r="F131" s="37" t="s">
        <v>10</v>
      </c>
      <c r="G131" s="101" t="s">
        <v>978</v>
      </c>
    </row>
    <row r="132" spans="1:7">
      <c r="A132" s="61">
        <v>4</v>
      </c>
      <c r="B132" s="61" t="s">
        <v>610</v>
      </c>
      <c r="C132" s="64">
        <v>26</v>
      </c>
      <c r="D132" s="71" t="s">
        <v>1060</v>
      </c>
      <c r="E132" s="61">
        <v>690</v>
      </c>
      <c r="F132" s="66" t="s">
        <v>10</v>
      </c>
      <c r="G132" s="128" t="s">
        <v>699</v>
      </c>
    </row>
    <row r="133" spans="1:7">
      <c r="A133" s="61">
        <v>5</v>
      </c>
      <c r="B133" s="61" t="s">
        <v>610</v>
      </c>
      <c r="C133" s="64">
        <v>327</v>
      </c>
      <c r="D133" s="71" t="s">
        <v>1060</v>
      </c>
      <c r="E133" s="61">
        <v>690</v>
      </c>
      <c r="F133" s="66" t="s">
        <v>10</v>
      </c>
      <c r="G133" s="128" t="s">
        <v>1036</v>
      </c>
    </row>
    <row r="134" spans="1:7">
      <c r="A134" s="35">
        <v>5</v>
      </c>
      <c r="B134" s="35" t="s">
        <v>753</v>
      </c>
      <c r="C134" s="195">
        <v>0</v>
      </c>
      <c r="D134" s="52" t="s">
        <v>1060</v>
      </c>
      <c r="E134" s="35">
        <v>650</v>
      </c>
      <c r="F134" s="37" t="s">
        <v>10</v>
      </c>
      <c r="G134" s="101" t="s">
        <v>978</v>
      </c>
    </row>
    <row r="135" spans="1:7">
      <c r="A135" s="35">
        <v>6</v>
      </c>
      <c r="B135" s="35" t="s">
        <v>753</v>
      </c>
      <c r="C135" s="195">
        <v>353</v>
      </c>
      <c r="D135" s="52" t="s">
        <v>1060</v>
      </c>
      <c r="E135" s="35">
        <v>650</v>
      </c>
      <c r="F135" s="37" t="s">
        <v>10</v>
      </c>
      <c r="G135" s="101" t="s">
        <v>978</v>
      </c>
    </row>
    <row r="136" spans="1:7">
      <c r="A136" s="35">
        <v>8</v>
      </c>
      <c r="B136" s="35" t="s">
        <v>1232</v>
      </c>
      <c r="C136" s="195">
        <v>216</v>
      </c>
      <c r="D136" s="52" t="s">
        <v>1060</v>
      </c>
      <c r="E136" s="35">
        <v>650</v>
      </c>
      <c r="F136" s="37" t="s">
        <v>10</v>
      </c>
      <c r="G136" s="101" t="s">
        <v>978</v>
      </c>
    </row>
    <row r="137" spans="1:7">
      <c r="A137" s="61">
        <v>10</v>
      </c>
      <c r="B137" s="61" t="s">
        <v>610</v>
      </c>
      <c r="C137" s="64">
        <v>212</v>
      </c>
      <c r="D137" s="71" t="s">
        <v>1060</v>
      </c>
      <c r="E137" s="61">
        <v>690</v>
      </c>
      <c r="F137" s="66" t="s">
        <v>10</v>
      </c>
      <c r="G137" s="128" t="s">
        <v>699</v>
      </c>
    </row>
    <row r="138" spans="1:7">
      <c r="A138" s="35">
        <v>12</v>
      </c>
      <c r="B138" s="35" t="s">
        <v>753</v>
      </c>
      <c r="C138" s="195">
        <v>0</v>
      </c>
      <c r="D138" s="52" t="s">
        <v>1060</v>
      </c>
      <c r="E138" s="35">
        <v>650</v>
      </c>
      <c r="F138" s="37" t="s">
        <v>10</v>
      </c>
      <c r="G138" s="101" t="s">
        <v>978</v>
      </c>
    </row>
    <row r="139" spans="1:7">
      <c r="A139" s="61">
        <v>12</v>
      </c>
      <c r="B139" s="61" t="s">
        <v>753</v>
      </c>
      <c r="C139" s="64">
        <v>147</v>
      </c>
      <c r="D139" s="71" t="s">
        <v>1060</v>
      </c>
      <c r="E139" s="61">
        <v>650</v>
      </c>
      <c r="F139" s="66" t="s">
        <v>10</v>
      </c>
      <c r="G139" s="128" t="s">
        <v>1036</v>
      </c>
    </row>
    <row r="140" spans="1:7">
      <c r="A140" s="61">
        <v>17</v>
      </c>
      <c r="B140" s="61" t="s">
        <v>610</v>
      </c>
      <c r="C140" s="64">
        <v>292</v>
      </c>
      <c r="D140" s="71" t="s">
        <v>1060</v>
      </c>
      <c r="E140" s="61">
        <v>690</v>
      </c>
      <c r="F140" s="66" t="s">
        <v>10</v>
      </c>
      <c r="G140" s="128" t="s">
        <v>699</v>
      </c>
    </row>
    <row r="141" spans="1:7">
      <c r="A141" s="35">
        <v>20</v>
      </c>
      <c r="B141" s="35" t="s">
        <v>753</v>
      </c>
      <c r="C141" s="195">
        <v>0</v>
      </c>
      <c r="D141" s="52" t="s">
        <v>1060</v>
      </c>
      <c r="E141" s="35">
        <v>670</v>
      </c>
      <c r="F141" s="37" t="s">
        <v>10</v>
      </c>
      <c r="G141" s="101" t="s">
        <v>978</v>
      </c>
    </row>
    <row r="142" spans="1:7">
      <c r="A142" s="35">
        <v>22.5</v>
      </c>
      <c r="B142" s="35" t="s">
        <v>753</v>
      </c>
      <c r="C142" s="195">
        <v>494</v>
      </c>
      <c r="D142" s="52" t="s">
        <v>1060</v>
      </c>
      <c r="E142" s="35">
        <v>670</v>
      </c>
      <c r="F142" s="37" t="s">
        <v>10</v>
      </c>
      <c r="G142" s="101" t="s">
        <v>978</v>
      </c>
    </row>
    <row r="143" spans="1:7">
      <c r="A143" s="61">
        <v>30</v>
      </c>
      <c r="B143" s="61" t="s">
        <v>610</v>
      </c>
      <c r="C143" s="64">
        <v>1034</v>
      </c>
      <c r="D143" s="182" t="s">
        <v>1060</v>
      </c>
      <c r="E143" s="61">
        <v>690</v>
      </c>
      <c r="F143" s="66" t="s">
        <v>10</v>
      </c>
      <c r="G143" s="128" t="s">
        <v>1036</v>
      </c>
    </row>
    <row r="144" spans="1:7">
      <c r="A144" s="61">
        <v>36</v>
      </c>
      <c r="B144" s="61" t="s">
        <v>610</v>
      </c>
      <c r="C144" s="64">
        <v>224</v>
      </c>
      <c r="D144" s="182" t="s">
        <v>1060</v>
      </c>
      <c r="E144" s="61">
        <v>690</v>
      </c>
      <c r="F144" s="66" t="s">
        <v>10</v>
      </c>
      <c r="G144" s="128" t="s">
        <v>1036</v>
      </c>
    </row>
    <row r="145" spans="1:7" ht="24.75" customHeight="1">
      <c r="A145" s="345" t="s">
        <v>850</v>
      </c>
      <c r="B145" s="346"/>
      <c r="C145" s="346"/>
      <c r="D145" s="346"/>
      <c r="E145" s="358"/>
      <c r="F145" s="358"/>
      <c r="G145" s="359"/>
    </row>
    <row r="146" spans="1:7">
      <c r="A146" s="120">
        <v>4</v>
      </c>
      <c r="B146" s="120" t="s">
        <v>628</v>
      </c>
      <c r="C146" s="121">
        <v>35</v>
      </c>
      <c r="D146" s="52" t="s">
        <v>1060</v>
      </c>
      <c r="E146" s="120">
        <v>790</v>
      </c>
      <c r="F146" s="122" t="s">
        <v>10</v>
      </c>
      <c r="G146" s="101" t="s">
        <v>1167</v>
      </c>
    </row>
    <row r="147" spans="1:7">
      <c r="A147" s="120">
        <v>5</v>
      </c>
      <c r="B147" s="120" t="s">
        <v>628</v>
      </c>
      <c r="C147" s="121">
        <v>62</v>
      </c>
      <c r="D147" s="52" t="s">
        <v>1060</v>
      </c>
      <c r="E147" s="120">
        <v>790</v>
      </c>
      <c r="F147" s="122" t="s">
        <v>10</v>
      </c>
      <c r="G147" s="101" t="s">
        <v>1167</v>
      </c>
    </row>
    <row r="148" spans="1:7">
      <c r="A148" s="120">
        <v>6</v>
      </c>
      <c r="B148" s="120" t="s">
        <v>628</v>
      </c>
      <c r="C148" s="121">
        <v>122</v>
      </c>
      <c r="D148" s="52" t="s">
        <v>1060</v>
      </c>
      <c r="E148" s="120">
        <v>790</v>
      </c>
      <c r="F148" s="122" t="s">
        <v>10</v>
      </c>
      <c r="G148" s="101" t="s">
        <v>1167</v>
      </c>
    </row>
    <row r="149" spans="1:7">
      <c r="A149" s="120">
        <v>8</v>
      </c>
      <c r="B149" s="120" t="s">
        <v>628</v>
      </c>
      <c r="C149" s="121">
        <v>255</v>
      </c>
      <c r="D149" s="52" t="s">
        <v>1060</v>
      </c>
      <c r="E149" s="120">
        <v>790</v>
      </c>
      <c r="F149" s="122" t="s">
        <v>10</v>
      </c>
      <c r="G149" s="101" t="s">
        <v>1167</v>
      </c>
    </row>
    <row r="150" spans="1:7" ht="26.25" customHeight="1">
      <c r="A150" s="120">
        <v>10</v>
      </c>
      <c r="B150" s="120" t="s">
        <v>628</v>
      </c>
      <c r="C150" s="121">
        <v>242</v>
      </c>
      <c r="D150" s="52" t="s">
        <v>1060</v>
      </c>
      <c r="E150" s="120">
        <v>790</v>
      </c>
      <c r="F150" s="122" t="s">
        <v>10</v>
      </c>
      <c r="G150" s="101" t="s">
        <v>1167</v>
      </c>
    </row>
    <row r="151" spans="1:7">
      <c r="A151" s="61">
        <v>12</v>
      </c>
      <c r="B151" s="61" t="s">
        <v>628</v>
      </c>
      <c r="C151" s="64">
        <v>57</v>
      </c>
      <c r="D151" s="71" t="s">
        <v>1060</v>
      </c>
      <c r="E151" s="61">
        <v>890</v>
      </c>
      <c r="F151" s="66" t="s">
        <v>10</v>
      </c>
      <c r="G151" s="123"/>
    </row>
    <row r="152" spans="1:7">
      <c r="A152" s="120">
        <v>16</v>
      </c>
      <c r="B152" s="120" t="s">
        <v>628</v>
      </c>
      <c r="C152" s="121">
        <v>256</v>
      </c>
      <c r="D152" s="52" t="s">
        <v>1060</v>
      </c>
      <c r="E152" s="120">
        <v>790</v>
      </c>
      <c r="F152" s="122" t="s">
        <v>10</v>
      </c>
      <c r="G152" s="101" t="s">
        <v>1167</v>
      </c>
    </row>
    <row r="153" spans="1:7">
      <c r="A153" s="61">
        <v>20</v>
      </c>
      <c r="B153" s="61" t="s">
        <v>628</v>
      </c>
      <c r="C153" s="64">
        <v>9</v>
      </c>
      <c r="D153" s="71" t="s">
        <v>1060</v>
      </c>
      <c r="E153" s="61">
        <v>890</v>
      </c>
      <c r="F153" s="66" t="s">
        <v>10</v>
      </c>
      <c r="G153" s="40"/>
    </row>
    <row r="154" spans="1:7">
      <c r="A154" s="120">
        <v>20</v>
      </c>
      <c r="B154" s="120" t="s">
        <v>628</v>
      </c>
      <c r="C154" s="121">
        <v>360</v>
      </c>
      <c r="D154" s="52" t="s">
        <v>1060</v>
      </c>
      <c r="E154" s="120">
        <v>790</v>
      </c>
      <c r="F154" s="122" t="s">
        <v>10</v>
      </c>
      <c r="G154" s="101" t="s">
        <v>1167</v>
      </c>
    </row>
    <row r="155" spans="1:7" ht="25.5" customHeight="1">
      <c r="A155" s="345" t="s">
        <v>1168</v>
      </c>
      <c r="B155" s="346"/>
      <c r="C155" s="346"/>
      <c r="D155" s="346"/>
      <c r="E155" s="358"/>
      <c r="F155" s="358"/>
      <c r="G155" s="359"/>
    </row>
    <row r="156" spans="1:7">
      <c r="A156" s="61">
        <v>2</v>
      </c>
      <c r="B156" s="61" t="s">
        <v>851</v>
      </c>
      <c r="C156" s="64">
        <v>31</v>
      </c>
      <c r="D156" s="71" t="s">
        <v>1060</v>
      </c>
      <c r="E156" s="61">
        <v>1700</v>
      </c>
      <c r="F156" s="63" t="s">
        <v>10</v>
      </c>
      <c r="G156" s="119"/>
    </row>
    <row r="157" spans="1:7">
      <c r="A157" s="61">
        <v>3</v>
      </c>
      <c r="B157" s="61" t="s">
        <v>852</v>
      </c>
      <c r="C157" s="64">
        <v>24.5</v>
      </c>
      <c r="D157" s="71" t="s">
        <v>1060</v>
      </c>
      <c r="E157" s="61">
        <v>1700</v>
      </c>
      <c r="F157" s="63" t="s">
        <v>10</v>
      </c>
      <c r="G157" s="119"/>
    </row>
    <row r="158" spans="1:7">
      <c r="A158" s="61">
        <v>5</v>
      </c>
      <c r="B158" s="61" t="s">
        <v>852</v>
      </c>
      <c r="C158" s="64">
        <v>49</v>
      </c>
      <c r="D158" s="71" t="s">
        <v>1060</v>
      </c>
      <c r="E158" s="61">
        <v>1700</v>
      </c>
      <c r="F158" s="63" t="s">
        <v>10</v>
      </c>
      <c r="G158" s="119"/>
    </row>
    <row r="159" spans="1:7" ht="25.5" customHeight="1">
      <c r="A159" s="345" t="s">
        <v>853</v>
      </c>
      <c r="B159" s="346"/>
      <c r="C159" s="346"/>
      <c r="D159" s="346"/>
      <c r="E159" s="358"/>
      <c r="F159" s="358"/>
      <c r="G159" s="359"/>
    </row>
    <row r="160" spans="1:7">
      <c r="A160" s="35">
        <v>3</v>
      </c>
      <c r="B160" s="35" t="s">
        <v>685</v>
      </c>
      <c r="C160" s="36">
        <v>57</v>
      </c>
      <c r="D160" s="52" t="s">
        <v>1060</v>
      </c>
      <c r="E160" s="35">
        <v>1900</v>
      </c>
      <c r="F160" s="88" t="s">
        <v>10</v>
      </c>
      <c r="G160" s="119"/>
    </row>
    <row r="161" spans="1:7">
      <c r="A161" s="61">
        <v>4</v>
      </c>
      <c r="B161" s="61" t="s">
        <v>625</v>
      </c>
      <c r="C161" s="64">
        <v>84</v>
      </c>
      <c r="D161" s="71" t="s">
        <v>1060</v>
      </c>
      <c r="E161" s="61">
        <v>1900</v>
      </c>
      <c r="F161" s="63" t="s">
        <v>10</v>
      </c>
      <c r="G161" s="119"/>
    </row>
    <row r="162" spans="1:7">
      <c r="A162" s="35">
        <v>5</v>
      </c>
      <c r="B162" s="35" t="s">
        <v>685</v>
      </c>
      <c r="C162" s="36">
        <v>115</v>
      </c>
      <c r="D162" s="52" t="s">
        <v>1060</v>
      </c>
      <c r="E162" s="35">
        <v>1900</v>
      </c>
      <c r="F162" s="88" t="s">
        <v>10</v>
      </c>
      <c r="G162" s="119"/>
    </row>
    <row r="163" spans="1:7">
      <c r="A163" s="35">
        <v>6</v>
      </c>
      <c r="B163" s="35" t="s">
        <v>685</v>
      </c>
      <c r="C163" s="36">
        <v>41</v>
      </c>
      <c r="D163" s="52" t="s">
        <v>1060</v>
      </c>
      <c r="E163" s="35">
        <v>1900</v>
      </c>
      <c r="F163" s="88" t="s">
        <v>10</v>
      </c>
      <c r="G163" s="119"/>
    </row>
    <row r="164" spans="1:7">
      <c r="A164" s="35">
        <v>8</v>
      </c>
      <c r="B164" s="35" t="s">
        <v>685</v>
      </c>
      <c r="C164" s="36">
        <v>45</v>
      </c>
      <c r="D164" s="52" t="s">
        <v>1060</v>
      </c>
      <c r="E164" s="35">
        <v>1900</v>
      </c>
      <c r="F164" s="88" t="s">
        <v>10</v>
      </c>
      <c r="G164" s="119"/>
    </row>
    <row r="165" spans="1:7">
      <c r="A165" s="35">
        <v>10</v>
      </c>
      <c r="B165" s="35" t="s">
        <v>685</v>
      </c>
      <c r="C165" s="36">
        <v>322</v>
      </c>
      <c r="D165" s="52" t="s">
        <v>1060</v>
      </c>
      <c r="E165" s="35">
        <v>1900</v>
      </c>
      <c r="F165" s="88" t="s">
        <v>10</v>
      </c>
      <c r="G165" s="119"/>
    </row>
    <row r="166" spans="1:7">
      <c r="A166" s="61">
        <v>10</v>
      </c>
      <c r="B166" s="61" t="s">
        <v>625</v>
      </c>
      <c r="C166" s="64">
        <v>127</v>
      </c>
      <c r="D166" s="71" t="s">
        <v>1060</v>
      </c>
      <c r="E166" s="61">
        <v>1900</v>
      </c>
      <c r="F166" s="63" t="s">
        <v>10</v>
      </c>
      <c r="G166" s="119"/>
    </row>
    <row r="167" spans="1:7">
      <c r="A167" s="35">
        <v>12</v>
      </c>
      <c r="B167" s="35" t="s">
        <v>685</v>
      </c>
      <c r="C167" s="36">
        <v>123</v>
      </c>
      <c r="D167" s="52" t="s">
        <v>1060</v>
      </c>
      <c r="E167" s="35">
        <v>1900</v>
      </c>
      <c r="F167" s="88" t="s">
        <v>10</v>
      </c>
      <c r="G167" s="119"/>
    </row>
    <row r="168" spans="1:7">
      <c r="A168" s="35">
        <v>16</v>
      </c>
      <c r="B168" s="35" t="s">
        <v>685</v>
      </c>
      <c r="C168" s="36">
        <v>73</v>
      </c>
      <c r="D168" s="52" t="s">
        <v>1060</v>
      </c>
      <c r="E168" s="35">
        <v>2200</v>
      </c>
      <c r="F168" s="88" t="s">
        <v>10</v>
      </c>
      <c r="G168" s="119"/>
    </row>
    <row r="169" spans="1:7">
      <c r="A169" s="35">
        <v>20</v>
      </c>
      <c r="B169" s="35" t="s">
        <v>685</v>
      </c>
      <c r="C169" s="36">
        <v>446</v>
      </c>
      <c r="D169" s="52" t="s">
        <v>1060</v>
      </c>
      <c r="E169" s="35">
        <v>1900</v>
      </c>
      <c r="F169" s="88" t="s">
        <v>10</v>
      </c>
      <c r="G169" s="119"/>
    </row>
    <row r="170" spans="1:7">
      <c r="A170" s="61">
        <v>25</v>
      </c>
      <c r="B170" s="61" t="s">
        <v>625</v>
      </c>
      <c r="C170" s="64">
        <v>40</v>
      </c>
      <c r="D170" s="71" t="s">
        <v>1060</v>
      </c>
      <c r="E170" s="61">
        <v>1900</v>
      </c>
      <c r="F170" s="63" t="s">
        <v>10</v>
      </c>
      <c r="G170" s="119"/>
    </row>
    <row r="171" spans="1:7">
      <c r="A171" s="35">
        <v>25</v>
      </c>
      <c r="B171" s="35" t="s">
        <v>685</v>
      </c>
      <c r="C171" s="36">
        <v>114</v>
      </c>
      <c r="D171" s="52" t="s">
        <v>1060</v>
      </c>
      <c r="E171" s="35">
        <v>1900</v>
      </c>
      <c r="F171" s="88" t="s">
        <v>10</v>
      </c>
      <c r="G171" s="119"/>
    </row>
    <row r="172" spans="1:7">
      <c r="A172" s="35">
        <v>30</v>
      </c>
      <c r="B172" s="35" t="s">
        <v>685</v>
      </c>
      <c r="C172" s="36">
        <v>41</v>
      </c>
      <c r="D172" s="52" t="s">
        <v>1060</v>
      </c>
      <c r="E172" s="35">
        <v>1900</v>
      </c>
      <c r="F172" s="88" t="s">
        <v>10</v>
      </c>
      <c r="G172" s="119"/>
    </row>
    <row r="173" spans="1:7">
      <c r="A173" s="35">
        <v>40</v>
      </c>
      <c r="B173" s="35" t="s">
        <v>685</v>
      </c>
      <c r="C173" s="36">
        <v>237</v>
      </c>
      <c r="D173" s="52" t="s">
        <v>1060</v>
      </c>
      <c r="E173" s="35">
        <v>1900</v>
      </c>
      <c r="F173" s="88" t="s">
        <v>10</v>
      </c>
      <c r="G173" s="119"/>
    </row>
    <row r="174" spans="1:7" ht="26.25" customHeight="1">
      <c r="A174" s="345" t="s">
        <v>854</v>
      </c>
      <c r="B174" s="346"/>
      <c r="C174" s="346"/>
      <c r="D174" s="346"/>
      <c r="E174" s="358"/>
      <c r="F174" s="358"/>
      <c r="G174" s="359"/>
    </row>
    <row r="175" spans="1:7">
      <c r="A175" s="61">
        <v>1</v>
      </c>
      <c r="B175" s="61" t="s">
        <v>855</v>
      </c>
      <c r="C175" s="64">
        <v>6</v>
      </c>
      <c r="D175" s="71" t="s">
        <v>1060</v>
      </c>
      <c r="E175" s="61">
        <v>5000</v>
      </c>
      <c r="F175" s="63" t="s">
        <v>10</v>
      </c>
      <c r="G175" s="56"/>
    </row>
    <row r="176" spans="1:7">
      <c r="A176" s="61">
        <v>5</v>
      </c>
      <c r="B176" s="61" t="s">
        <v>856</v>
      </c>
      <c r="C176" s="64">
        <v>50</v>
      </c>
      <c r="D176" s="71" t="s">
        <v>1060</v>
      </c>
      <c r="E176" s="61">
        <v>700</v>
      </c>
      <c r="F176" s="63" t="s">
        <v>10</v>
      </c>
      <c r="G176" s="56"/>
    </row>
    <row r="177" spans="1:7" ht="24.75" customHeight="1">
      <c r="A177" s="345" t="s">
        <v>857</v>
      </c>
      <c r="B177" s="346"/>
      <c r="C177" s="346"/>
      <c r="D177" s="346"/>
      <c r="E177" s="358"/>
      <c r="F177" s="358"/>
      <c r="G177" s="359"/>
    </row>
    <row r="178" spans="1:7">
      <c r="A178" s="39">
        <v>1</v>
      </c>
      <c r="B178" s="39" t="s">
        <v>858</v>
      </c>
      <c r="C178" s="106">
        <v>7</v>
      </c>
      <c r="D178" s="72" t="s">
        <v>1060</v>
      </c>
      <c r="E178" s="39">
        <v>200</v>
      </c>
      <c r="F178" s="70" t="s">
        <v>10</v>
      </c>
      <c r="G178" s="56"/>
    </row>
    <row r="179" spans="1:7">
      <c r="A179" s="39">
        <v>1.2</v>
      </c>
      <c r="B179" s="39" t="s">
        <v>858</v>
      </c>
      <c r="C179" s="106">
        <v>7</v>
      </c>
      <c r="D179" s="72" t="s">
        <v>1060</v>
      </c>
      <c r="E179" s="39">
        <v>200</v>
      </c>
      <c r="F179" s="70" t="s">
        <v>10</v>
      </c>
      <c r="G179" s="56"/>
    </row>
    <row r="180" spans="1:7" ht="24.75" customHeight="1">
      <c r="A180" s="345" t="s">
        <v>859</v>
      </c>
      <c r="B180" s="346"/>
      <c r="C180" s="346"/>
      <c r="D180" s="346"/>
      <c r="E180" s="358"/>
      <c r="F180" s="358"/>
      <c r="G180" s="359"/>
    </row>
    <row r="181" spans="1:7">
      <c r="A181" s="39">
        <v>2</v>
      </c>
      <c r="B181" s="39" t="s">
        <v>860</v>
      </c>
      <c r="C181" s="106">
        <v>51</v>
      </c>
      <c r="D181" s="72" t="s">
        <v>1060</v>
      </c>
      <c r="E181" s="39">
        <v>100</v>
      </c>
      <c r="F181" s="70" t="s">
        <v>10</v>
      </c>
      <c r="G181" s="124"/>
    </row>
    <row r="182" spans="1:7">
      <c r="A182" s="39">
        <v>3</v>
      </c>
      <c r="B182" s="39" t="s">
        <v>860</v>
      </c>
      <c r="C182" s="106">
        <v>80</v>
      </c>
      <c r="D182" s="72" t="s">
        <v>1060</v>
      </c>
      <c r="E182" s="39">
        <v>100</v>
      </c>
      <c r="F182" s="70" t="s">
        <v>10</v>
      </c>
      <c r="G182" s="124"/>
    </row>
    <row r="183" spans="1:7">
      <c r="A183" s="39">
        <v>6</v>
      </c>
      <c r="B183" s="39" t="s">
        <v>860</v>
      </c>
      <c r="C183" s="106">
        <v>35</v>
      </c>
      <c r="D183" s="72" t="s">
        <v>1060</v>
      </c>
      <c r="E183" s="39">
        <v>100</v>
      </c>
      <c r="F183" s="70" t="s">
        <v>10</v>
      </c>
      <c r="G183" s="125"/>
    </row>
    <row r="184" spans="1:7" ht="25.5" customHeight="1">
      <c r="A184" s="345" t="s">
        <v>645</v>
      </c>
      <c r="B184" s="346"/>
      <c r="C184" s="346"/>
      <c r="D184" s="346"/>
      <c r="E184" s="358"/>
      <c r="F184" s="358"/>
      <c r="G184" s="359"/>
    </row>
    <row r="185" spans="1:7">
      <c r="A185" s="61">
        <v>40</v>
      </c>
      <c r="B185" s="61" t="s">
        <v>861</v>
      </c>
      <c r="C185" s="64">
        <v>24.3</v>
      </c>
      <c r="D185" s="71" t="s">
        <v>1060</v>
      </c>
      <c r="E185" s="61">
        <v>1500</v>
      </c>
      <c r="F185" s="63" t="s">
        <v>10</v>
      </c>
      <c r="G185" s="126"/>
    </row>
  </sheetData>
  <mergeCells count="15">
    <mergeCell ref="A159:G159"/>
    <mergeCell ref="A180:G180"/>
    <mergeCell ref="A184:G184"/>
    <mergeCell ref="A177:G177"/>
    <mergeCell ref="A174:G174"/>
    <mergeCell ref="A155:G155"/>
    <mergeCell ref="A124:G124"/>
    <mergeCell ref="A118:G118"/>
    <mergeCell ref="A104:G104"/>
    <mergeCell ref="A145:G145"/>
    <mergeCell ref="A1:G1"/>
    <mergeCell ref="A3:G3"/>
    <mergeCell ref="A15:G15"/>
    <mergeCell ref="A36:G36"/>
    <mergeCell ref="A48:G48"/>
  </mergeCells>
  <phoneticPr fontId="2" type="noConversion"/>
  <pageMargins left="0.72986111111111096" right="1.00972222222222" top="0.140277777777778" bottom="0.29027777777777802" header="0.511811023622047" footer="0.511811023622047"/>
  <pageSetup paperSize="9" scale="8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3366FF"/>
  </sheetPr>
  <dimension ref="A1:IG91"/>
  <sheetViews>
    <sheetView zoomScaleNormal="100" workbookViewId="0">
      <pane ySplit="4" topLeftCell="A5" activePane="bottomLeft" state="frozen"/>
      <selection pane="bottomLeft" sqref="A1:G2"/>
    </sheetView>
  </sheetViews>
  <sheetFormatPr defaultColWidth="11.44140625" defaultRowHeight="13.2"/>
  <cols>
    <col min="1" max="1" width="9.5546875" style="49" customWidth="1"/>
    <col min="2" max="2" width="15.88671875" style="49" customWidth="1"/>
    <col min="3" max="3" width="12.5546875" style="49" customWidth="1"/>
    <col min="4" max="4" width="45.6640625" style="50" customWidth="1"/>
    <col min="5" max="5" width="7.44140625" style="49" customWidth="1"/>
    <col min="6" max="6" width="7.109375" style="50" customWidth="1"/>
    <col min="7" max="7" width="17" style="60" customWidth="1"/>
    <col min="8" max="16384" width="11.44140625" style="2"/>
  </cols>
  <sheetData>
    <row r="1" spans="1:241" s="4" customFormat="1" ht="48.75" customHeight="1">
      <c r="A1" s="352" t="s">
        <v>1172</v>
      </c>
      <c r="B1" s="353"/>
      <c r="C1" s="353"/>
      <c r="D1" s="353"/>
      <c r="E1" s="353"/>
      <c r="F1" s="353"/>
      <c r="G1" s="354"/>
      <c r="H1" s="2"/>
      <c r="I1" s="2"/>
      <c r="J1" s="2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376"/>
      <c r="AN1" s="376"/>
      <c r="AO1" s="376"/>
      <c r="AP1" s="376"/>
      <c r="AQ1" s="376"/>
      <c r="AR1" s="376"/>
      <c r="AS1" s="376"/>
      <c r="AT1" s="376"/>
      <c r="AU1" s="376"/>
      <c r="AV1" s="376"/>
      <c r="AW1" s="376"/>
      <c r="AX1" s="376"/>
      <c r="AY1" s="376"/>
      <c r="AZ1" s="376"/>
      <c r="BA1" s="376"/>
      <c r="BB1" s="376"/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6"/>
      <c r="BR1" s="376"/>
      <c r="BS1" s="376"/>
      <c r="BT1" s="376"/>
      <c r="BU1" s="376"/>
      <c r="BV1" s="376"/>
      <c r="BW1" s="376"/>
      <c r="BX1" s="376"/>
      <c r="BY1" s="376"/>
      <c r="BZ1" s="376"/>
      <c r="CA1" s="376"/>
      <c r="CB1" s="376"/>
      <c r="CC1" s="376"/>
      <c r="CD1" s="376"/>
      <c r="CE1" s="376"/>
      <c r="CF1" s="376"/>
      <c r="CG1" s="376"/>
      <c r="CH1" s="376"/>
      <c r="CI1" s="376"/>
      <c r="CJ1" s="376"/>
      <c r="CK1" s="376"/>
      <c r="CL1" s="376"/>
      <c r="CM1" s="376"/>
      <c r="CN1" s="376"/>
      <c r="CO1" s="376"/>
      <c r="CP1" s="376"/>
      <c r="CQ1" s="376"/>
      <c r="CR1" s="376"/>
      <c r="CS1" s="376"/>
      <c r="CT1" s="376"/>
      <c r="CU1" s="376"/>
      <c r="CV1" s="376"/>
      <c r="CW1" s="376"/>
      <c r="CX1" s="376"/>
      <c r="CY1" s="376"/>
      <c r="CZ1" s="376"/>
      <c r="DA1" s="376"/>
      <c r="DB1" s="376"/>
      <c r="DC1" s="376"/>
      <c r="DD1" s="376"/>
      <c r="DE1" s="376"/>
      <c r="DF1" s="376"/>
      <c r="DG1" s="376"/>
      <c r="DH1" s="376"/>
      <c r="DI1" s="376"/>
      <c r="DJ1" s="376"/>
      <c r="DK1" s="376"/>
      <c r="DL1" s="376"/>
      <c r="DM1" s="376"/>
      <c r="DN1" s="376"/>
      <c r="DO1" s="376"/>
      <c r="DP1" s="376"/>
      <c r="DQ1" s="376"/>
      <c r="DR1" s="376"/>
      <c r="DS1" s="376"/>
      <c r="DT1" s="376"/>
      <c r="DU1" s="376"/>
      <c r="DV1" s="376"/>
      <c r="DW1" s="376"/>
      <c r="DX1" s="376"/>
      <c r="DY1" s="376"/>
      <c r="DZ1" s="376"/>
      <c r="EA1" s="376"/>
      <c r="EB1" s="376"/>
      <c r="EC1" s="376"/>
      <c r="ED1" s="376"/>
      <c r="EE1" s="376"/>
      <c r="EF1" s="376"/>
      <c r="EG1" s="376"/>
      <c r="EH1" s="376"/>
      <c r="EI1" s="376"/>
      <c r="EJ1" s="376"/>
      <c r="EK1" s="376"/>
      <c r="EL1" s="376"/>
      <c r="EM1" s="376"/>
      <c r="EN1" s="376"/>
      <c r="EO1" s="376"/>
      <c r="EP1" s="376"/>
      <c r="EQ1" s="376"/>
      <c r="ER1" s="376"/>
      <c r="ES1" s="376"/>
      <c r="ET1" s="376"/>
      <c r="EU1" s="376"/>
      <c r="EV1" s="376"/>
      <c r="EW1" s="376"/>
      <c r="EX1" s="376"/>
      <c r="EY1" s="376"/>
      <c r="EZ1" s="376"/>
      <c r="FA1" s="376"/>
      <c r="FB1" s="376"/>
      <c r="FC1" s="376"/>
      <c r="FD1" s="376"/>
      <c r="FE1" s="376"/>
      <c r="FF1" s="376"/>
      <c r="FG1" s="376"/>
      <c r="FH1" s="376"/>
      <c r="FI1" s="376"/>
      <c r="FJ1" s="376"/>
      <c r="FK1" s="376"/>
      <c r="FL1" s="376"/>
      <c r="FM1" s="376"/>
      <c r="FN1" s="376"/>
      <c r="FO1" s="376"/>
      <c r="FP1" s="376"/>
      <c r="FQ1" s="376"/>
      <c r="FR1" s="376"/>
      <c r="FS1" s="376"/>
      <c r="FT1" s="376"/>
      <c r="FU1" s="376"/>
      <c r="FV1" s="376"/>
      <c r="FW1" s="376"/>
      <c r="FX1" s="376"/>
      <c r="FY1" s="376"/>
      <c r="FZ1" s="376"/>
      <c r="GA1" s="376"/>
      <c r="GB1" s="376"/>
      <c r="GC1" s="376"/>
      <c r="GD1" s="376"/>
      <c r="GE1" s="376"/>
      <c r="GF1" s="376"/>
      <c r="GG1" s="376"/>
      <c r="GH1" s="376"/>
      <c r="GI1" s="376"/>
      <c r="GJ1" s="376"/>
      <c r="GK1" s="376"/>
      <c r="GL1" s="376"/>
      <c r="GM1" s="376"/>
      <c r="GN1" s="376"/>
      <c r="GO1" s="376"/>
      <c r="GP1" s="376"/>
      <c r="GQ1" s="376"/>
      <c r="GR1" s="376"/>
      <c r="GS1" s="376"/>
      <c r="GT1" s="376"/>
      <c r="GU1" s="376"/>
      <c r="GV1" s="376"/>
      <c r="GW1" s="376"/>
      <c r="GX1" s="376"/>
      <c r="GY1" s="376"/>
      <c r="GZ1" s="376"/>
      <c r="HA1" s="376"/>
      <c r="HB1" s="376"/>
      <c r="HC1" s="376"/>
      <c r="HD1" s="376"/>
      <c r="HE1" s="376"/>
      <c r="HF1" s="376"/>
      <c r="HG1" s="376"/>
      <c r="HH1" s="376"/>
      <c r="HI1" s="376"/>
      <c r="HJ1" s="376"/>
      <c r="HK1" s="376"/>
      <c r="HL1" s="376"/>
      <c r="HM1" s="376"/>
      <c r="HN1" s="376"/>
      <c r="HO1" s="376"/>
      <c r="HP1" s="376"/>
      <c r="HQ1" s="376"/>
      <c r="HR1" s="376"/>
      <c r="HS1" s="376"/>
      <c r="HT1" s="376"/>
      <c r="HU1" s="376"/>
      <c r="HV1" s="376"/>
      <c r="HW1" s="376"/>
      <c r="HX1" s="376"/>
      <c r="HY1" s="376"/>
      <c r="HZ1" s="376"/>
      <c r="IA1" s="376"/>
      <c r="IB1" s="376"/>
      <c r="IC1" s="376"/>
      <c r="ID1" s="376"/>
      <c r="IE1" s="376"/>
      <c r="IF1" s="376"/>
      <c r="IG1" s="376"/>
    </row>
    <row r="2" spans="1:241" ht="22.5" customHeight="1">
      <c r="A2" s="355"/>
      <c r="B2" s="356"/>
      <c r="C2" s="356"/>
      <c r="D2" s="356"/>
      <c r="E2" s="356"/>
      <c r="F2" s="356"/>
      <c r="G2" s="357"/>
    </row>
    <row r="3" spans="1:241" ht="26.4">
      <c r="A3" s="20" t="s">
        <v>0</v>
      </c>
      <c r="B3" s="20" t="s">
        <v>1</v>
      </c>
      <c r="C3" s="20" t="s">
        <v>2</v>
      </c>
      <c r="D3" s="20" t="s">
        <v>3</v>
      </c>
      <c r="E3" s="20" t="s">
        <v>654</v>
      </c>
      <c r="F3" s="20"/>
      <c r="G3" s="21" t="s">
        <v>5</v>
      </c>
    </row>
    <row r="4" spans="1:241" ht="24" customHeight="1">
      <c r="A4" s="377" t="s">
        <v>862</v>
      </c>
      <c r="B4" s="377"/>
      <c r="C4" s="377"/>
      <c r="D4" s="377"/>
      <c r="E4" s="377"/>
      <c r="F4" s="377"/>
      <c r="G4" s="377"/>
    </row>
    <row r="5" spans="1:241" s="3" customFormat="1">
      <c r="A5" s="130">
        <v>5</v>
      </c>
      <c r="B5" s="19" t="s">
        <v>8</v>
      </c>
      <c r="C5" s="19">
        <v>0.18</v>
      </c>
      <c r="D5" s="99" t="s">
        <v>1060</v>
      </c>
      <c r="E5" s="19">
        <v>1500</v>
      </c>
      <c r="F5" s="22" t="s">
        <v>10</v>
      </c>
      <c r="G5" s="24"/>
    </row>
    <row r="6" spans="1:241" s="3" customFormat="1">
      <c r="A6" s="130">
        <v>5.5</v>
      </c>
      <c r="B6" s="19" t="s">
        <v>8</v>
      </c>
      <c r="C6" s="19">
        <v>0.22</v>
      </c>
      <c r="D6" s="99" t="s">
        <v>1060</v>
      </c>
      <c r="E6" s="19">
        <v>1500</v>
      </c>
      <c r="F6" s="22" t="s">
        <v>10</v>
      </c>
      <c r="G6" s="24"/>
    </row>
    <row r="7" spans="1:241" s="3" customFormat="1">
      <c r="A7" s="130">
        <v>5.5</v>
      </c>
      <c r="B7" s="19" t="s">
        <v>8</v>
      </c>
      <c r="C7" s="19">
        <v>0.22</v>
      </c>
      <c r="D7" s="99" t="s">
        <v>1060</v>
      </c>
      <c r="E7" s="19">
        <v>1500</v>
      </c>
      <c r="F7" s="22" t="s">
        <v>10</v>
      </c>
      <c r="G7" s="24" t="s">
        <v>1187</v>
      </c>
    </row>
    <row r="8" spans="1:241">
      <c r="A8" s="131">
        <v>6</v>
      </c>
      <c r="B8" s="19" t="s">
        <v>8</v>
      </c>
      <c r="C8" s="19">
        <v>0.25</v>
      </c>
      <c r="D8" s="99" t="s">
        <v>1060</v>
      </c>
      <c r="E8" s="19">
        <v>1500</v>
      </c>
      <c r="F8" s="22" t="s">
        <v>10</v>
      </c>
      <c r="G8" s="24"/>
    </row>
    <row r="9" spans="1:241" ht="26.4">
      <c r="A9" s="132" t="s">
        <v>736</v>
      </c>
      <c r="B9" s="35" t="s">
        <v>111</v>
      </c>
      <c r="C9" s="36">
        <v>0.25</v>
      </c>
      <c r="D9" s="52" t="s">
        <v>1060</v>
      </c>
      <c r="E9" s="35">
        <v>1200</v>
      </c>
      <c r="F9" s="78" t="s">
        <v>10</v>
      </c>
      <c r="G9" s="101" t="s">
        <v>863</v>
      </c>
    </row>
    <row r="10" spans="1:241">
      <c r="A10" s="131">
        <v>7</v>
      </c>
      <c r="B10" s="19" t="s">
        <v>8</v>
      </c>
      <c r="C10" s="19">
        <v>0.35</v>
      </c>
      <c r="D10" s="99" t="s">
        <v>1060</v>
      </c>
      <c r="E10" s="19">
        <v>1500</v>
      </c>
      <c r="F10" s="22" t="s">
        <v>10</v>
      </c>
      <c r="G10" s="24"/>
    </row>
    <row r="11" spans="1:241">
      <c r="A11" s="131">
        <v>8</v>
      </c>
      <c r="B11" s="19" t="s">
        <v>8</v>
      </c>
      <c r="C11" s="19">
        <v>0.45</v>
      </c>
      <c r="D11" s="99" t="s">
        <v>1060</v>
      </c>
      <c r="E11" s="19">
        <v>1200</v>
      </c>
      <c r="F11" s="22" t="s">
        <v>10</v>
      </c>
      <c r="G11" s="24"/>
    </row>
    <row r="12" spans="1:241" ht="26.4">
      <c r="A12" s="132" t="s">
        <v>738</v>
      </c>
      <c r="B12" s="35" t="s">
        <v>111</v>
      </c>
      <c r="C12" s="36">
        <v>0.45</v>
      </c>
      <c r="D12" s="52" t="s">
        <v>1060</v>
      </c>
      <c r="E12" s="35">
        <v>550</v>
      </c>
      <c r="F12" s="78" t="s">
        <v>10</v>
      </c>
      <c r="G12" s="101" t="s">
        <v>863</v>
      </c>
    </row>
    <row r="13" spans="1:241" ht="26.4">
      <c r="A13" s="133" t="s">
        <v>738</v>
      </c>
      <c r="B13" s="89" t="s">
        <v>8</v>
      </c>
      <c r="C13" s="91">
        <v>0.45</v>
      </c>
      <c r="D13" s="71" t="s">
        <v>1060</v>
      </c>
      <c r="E13" s="89">
        <v>650</v>
      </c>
      <c r="F13" s="90" t="s">
        <v>10</v>
      </c>
      <c r="G13" s="103" t="s">
        <v>864</v>
      </c>
    </row>
    <row r="14" spans="1:241">
      <c r="A14" s="134">
        <v>9</v>
      </c>
      <c r="B14" s="25" t="s">
        <v>8</v>
      </c>
      <c r="C14" s="25">
        <v>0.56000000000000005</v>
      </c>
      <c r="D14" s="99" t="s">
        <v>1060</v>
      </c>
      <c r="E14" s="25">
        <v>650</v>
      </c>
      <c r="F14" s="135" t="s">
        <v>1171</v>
      </c>
      <c r="G14" s="26"/>
    </row>
    <row r="15" spans="1:241" ht="26.4">
      <c r="A15" s="133" t="s">
        <v>865</v>
      </c>
      <c r="B15" s="89" t="s">
        <v>8</v>
      </c>
      <c r="C15" s="91">
        <v>0.56000000000000005</v>
      </c>
      <c r="D15" s="71" t="s">
        <v>1060</v>
      </c>
      <c r="E15" s="89">
        <v>650</v>
      </c>
      <c r="F15" s="90" t="s">
        <v>10</v>
      </c>
      <c r="G15" s="103" t="s">
        <v>864</v>
      </c>
    </row>
    <row r="16" spans="1:241" ht="26.4">
      <c r="A16" s="132" t="s">
        <v>739</v>
      </c>
      <c r="B16" s="35" t="s">
        <v>111</v>
      </c>
      <c r="C16" s="36">
        <v>0.7</v>
      </c>
      <c r="D16" s="52" t="s">
        <v>1060</v>
      </c>
      <c r="E16" s="35">
        <v>550</v>
      </c>
      <c r="F16" s="78" t="s">
        <v>10</v>
      </c>
      <c r="G16" s="101" t="s">
        <v>863</v>
      </c>
    </row>
    <row r="17" spans="1:7" ht="26.4">
      <c r="A17" s="133" t="s">
        <v>739</v>
      </c>
      <c r="B17" s="89" t="s">
        <v>8</v>
      </c>
      <c r="C17" s="91">
        <v>0.7</v>
      </c>
      <c r="D17" s="71" t="s">
        <v>1060</v>
      </c>
      <c r="E17" s="89">
        <v>650</v>
      </c>
      <c r="F17" s="90" t="s">
        <v>10</v>
      </c>
      <c r="G17" s="103" t="s">
        <v>866</v>
      </c>
    </row>
    <row r="18" spans="1:7">
      <c r="A18" s="131">
        <v>10</v>
      </c>
      <c r="B18" s="19" t="s">
        <v>8</v>
      </c>
      <c r="C18" s="29">
        <v>0.7</v>
      </c>
      <c r="D18" s="99" t="s">
        <v>1060</v>
      </c>
      <c r="E18" s="19">
        <v>650</v>
      </c>
      <c r="F18" s="22" t="s">
        <v>1171</v>
      </c>
      <c r="G18" s="24"/>
    </row>
    <row r="19" spans="1:7">
      <c r="A19" s="131">
        <v>11</v>
      </c>
      <c r="B19" s="19" t="s">
        <v>8</v>
      </c>
      <c r="C19" s="29">
        <v>0.9</v>
      </c>
      <c r="D19" s="99" t="s">
        <v>1060</v>
      </c>
      <c r="E19" s="19">
        <v>650</v>
      </c>
      <c r="F19" s="22" t="s">
        <v>1171</v>
      </c>
      <c r="G19" s="24"/>
    </row>
    <row r="20" spans="1:7" ht="26.4">
      <c r="A20" s="132" t="s">
        <v>740</v>
      </c>
      <c r="B20" s="35" t="s">
        <v>8</v>
      </c>
      <c r="C20" s="36">
        <v>1</v>
      </c>
      <c r="D20" s="52" t="s">
        <v>1060</v>
      </c>
      <c r="E20" s="35">
        <v>650</v>
      </c>
      <c r="F20" s="78" t="s">
        <v>10</v>
      </c>
      <c r="G20" s="101" t="s">
        <v>863</v>
      </c>
    </row>
    <row r="21" spans="1:7">
      <c r="A21" s="131">
        <v>12</v>
      </c>
      <c r="B21" s="19" t="s">
        <v>8</v>
      </c>
      <c r="C21" s="29">
        <v>1</v>
      </c>
      <c r="D21" s="99" t="s">
        <v>1060</v>
      </c>
      <c r="E21" s="19">
        <v>550</v>
      </c>
      <c r="F21" s="22" t="s">
        <v>1171</v>
      </c>
      <c r="G21" s="24"/>
    </row>
    <row r="22" spans="1:7" ht="26.4">
      <c r="A22" s="133" t="s">
        <v>867</v>
      </c>
      <c r="B22" s="89" t="s">
        <v>8</v>
      </c>
      <c r="C22" s="91">
        <v>1.2</v>
      </c>
      <c r="D22" s="71" t="s">
        <v>1060</v>
      </c>
      <c r="E22" s="89">
        <v>650</v>
      </c>
      <c r="F22" s="90" t="s">
        <v>10</v>
      </c>
      <c r="G22" s="103" t="s">
        <v>864</v>
      </c>
    </row>
    <row r="23" spans="1:7">
      <c r="A23" s="23">
        <v>14</v>
      </c>
      <c r="B23" s="19" t="s">
        <v>8</v>
      </c>
      <c r="C23" s="29">
        <v>1.35</v>
      </c>
      <c r="D23" s="99" t="s">
        <v>1060</v>
      </c>
      <c r="E23" s="19">
        <v>750</v>
      </c>
      <c r="F23" s="22" t="s">
        <v>1171</v>
      </c>
      <c r="G23" s="24"/>
    </row>
    <row r="24" spans="1:7">
      <c r="A24" s="23">
        <v>17</v>
      </c>
      <c r="B24" s="19" t="s">
        <v>8</v>
      </c>
      <c r="C24" s="29">
        <v>2</v>
      </c>
      <c r="D24" s="99" t="s">
        <v>1060</v>
      </c>
      <c r="E24" s="19">
        <v>750</v>
      </c>
      <c r="F24" s="22" t="s">
        <v>1171</v>
      </c>
      <c r="G24" s="24"/>
    </row>
    <row r="25" spans="1:7">
      <c r="A25" s="23">
        <v>17</v>
      </c>
      <c r="B25" s="19" t="s">
        <v>8</v>
      </c>
      <c r="C25" s="29">
        <v>2</v>
      </c>
      <c r="D25" s="99" t="s">
        <v>1060</v>
      </c>
      <c r="E25" s="19">
        <v>750</v>
      </c>
      <c r="F25" s="22" t="s">
        <v>1171</v>
      </c>
      <c r="G25" s="24"/>
    </row>
    <row r="26" spans="1:7" ht="26.4">
      <c r="A26" s="133" t="s">
        <v>868</v>
      </c>
      <c r="B26" s="89" t="s">
        <v>8</v>
      </c>
      <c r="C26" s="91">
        <v>2.5</v>
      </c>
      <c r="D26" s="71" t="s">
        <v>1060</v>
      </c>
      <c r="E26" s="89">
        <v>650</v>
      </c>
      <c r="F26" s="90" t="s">
        <v>10</v>
      </c>
      <c r="G26" s="103" t="s">
        <v>864</v>
      </c>
    </row>
    <row r="27" spans="1:7">
      <c r="A27" s="23">
        <v>19</v>
      </c>
      <c r="B27" s="19" t="s">
        <v>8</v>
      </c>
      <c r="C27" s="29">
        <v>2.5</v>
      </c>
      <c r="D27" s="99" t="s">
        <v>1060</v>
      </c>
      <c r="E27" s="19">
        <v>750</v>
      </c>
      <c r="F27" s="22" t="s">
        <v>658</v>
      </c>
      <c r="G27" s="40"/>
    </row>
    <row r="28" spans="1:7">
      <c r="A28" s="23">
        <v>21</v>
      </c>
      <c r="B28" s="19" t="s">
        <v>8</v>
      </c>
      <c r="C28" s="29">
        <v>3</v>
      </c>
      <c r="D28" s="99" t="s">
        <v>1060</v>
      </c>
      <c r="E28" s="19">
        <v>750</v>
      </c>
      <c r="F28" s="22" t="s">
        <v>658</v>
      </c>
      <c r="G28" s="24"/>
    </row>
    <row r="29" spans="1:7">
      <c r="A29" s="23">
        <v>22</v>
      </c>
      <c r="B29" s="19" t="s">
        <v>8</v>
      </c>
      <c r="C29" s="29">
        <v>3.33</v>
      </c>
      <c r="D29" s="99" t="s">
        <v>1060</v>
      </c>
      <c r="E29" s="19">
        <v>750</v>
      </c>
      <c r="F29" s="22" t="s">
        <v>10</v>
      </c>
      <c r="G29" s="24"/>
    </row>
    <row r="30" spans="1:7">
      <c r="A30" s="23">
        <v>24</v>
      </c>
      <c r="B30" s="19" t="s">
        <v>8</v>
      </c>
      <c r="C30" s="29">
        <v>4</v>
      </c>
      <c r="D30" s="99" t="s">
        <v>1060</v>
      </c>
      <c r="E30" s="19">
        <v>750</v>
      </c>
      <c r="F30" s="22" t="s">
        <v>10</v>
      </c>
      <c r="G30" s="24"/>
    </row>
    <row r="31" spans="1:7" ht="26.4">
      <c r="A31" s="133" t="s">
        <v>869</v>
      </c>
      <c r="B31" s="89" t="s">
        <v>8</v>
      </c>
      <c r="C31" s="91">
        <v>4</v>
      </c>
      <c r="D31" s="71" t="s">
        <v>1060</v>
      </c>
      <c r="E31" s="89">
        <v>650</v>
      </c>
      <c r="F31" s="90" t="s">
        <v>10</v>
      </c>
      <c r="G31" s="103" t="s">
        <v>864</v>
      </c>
    </row>
    <row r="32" spans="1:7">
      <c r="A32" s="23">
        <v>27</v>
      </c>
      <c r="B32" s="19" t="s">
        <v>8</v>
      </c>
      <c r="C32" s="29">
        <v>5</v>
      </c>
      <c r="D32" s="99" t="s">
        <v>1060</v>
      </c>
      <c r="E32" s="19">
        <v>750</v>
      </c>
      <c r="F32" s="22" t="s">
        <v>10</v>
      </c>
      <c r="G32" s="24"/>
    </row>
    <row r="33" spans="1:7" ht="26.4">
      <c r="A33" s="133" t="s">
        <v>870</v>
      </c>
      <c r="B33" s="89" t="s">
        <v>8</v>
      </c>
      <c r="C33" s="91">
        <v>5</v>
      </c>
      <c r="D33" s="71" t="s">
        <v>1060</v>
      </c>
      <c r="E33" s="89">
        <v>650</v>
      </c>
      <c r="F33" s="90" t="s">
        <v>10</v>
      </c>
      <c r="G33" s="103" t="s">
        <v>864</v>
      </c>
    </row>
    <row r="34" spans="1:7" ht="26.4">
      <c r="A34" s="132" t="s">
        <v>870</v>
      </c>
      <c r="B34" s="35" t="s">
        <v>8</v>
      </c>
      <c r="C34" s="36">
        <v>5</v>
      </c>
      <c r="D34" s="52" t="s">
        <v>1060</v>
      </c>
      <c r="E34" s="35">
        <v>550</v>
      </c>
      <c r="F34" s="78" t="s">
        <v>10</v>
      </c>
      <c r="G34" s="101" t="s">
        <v>1316</v>
      </c>
    </row>
    <row r="35" spans="1:7">
      <c r="A35" s="23">
        <v>30</v>
      </c>
      <c r="B35" s="19" t="s">
        <v>8</v>
      </c>
      <c r="C35" s="29">
        <v>6.2</v>
      </c>
      <c r="D35" s="99" t="s">
        <v>1060</v>
      </c>
      <c r="E35" s="19">
        <v>750</v>
      </c>
      <c r="F35" s="22" t="s">
        <v>10</v>
      </c>
      <c r="G35" s="24"/>
    </row>
    <row r="36" spans="1:7" ht="26.4">
      <c r="A36" s="133" t="s">
        <v>749</v>
      </c>
      <c r="B36" s="89" t="s">
        <v>8</v>
      </c>
      <c r="C36" s="91">
        <v>6.2</v>
      </c>
      <c r="D36" s="71" t="s">
        <v>1060</v>
      </c>
      <c r="E36" s="89">
        <v>650</v>
      </c>
      <c r="F36" s="90" t="s">
        <v>10</v>
      </c>
      <c r="G36" s="103" t="s">
        <v>864</v>
      </c>
    </row>
    <row r="37" spans="1:7" ht="26.4">
      <c r="A37" s="38" t="s">
        <v>749</v>
      </c>
      <c r="B37" s="35" t="s">
        <v>111</v>
      </c>
      <c r="C37" s="36">
        <v>6.2</v>
      </c>
      <c r="D37" s="52" t="s">
        <v>1060</v>
      </c>
      <c r="E37" s="35">
        <v>550</v>
      </c>
      <c r="F37" s="78" t="s">
        <v>10</v>
      </c>
      <c r="G37" s="101" t="s">
        <v>863</v>
      </c>
    </row>
    <row r="38" spans="1:7">
      <c r="A38" s="23">
        <v>32</v>
      </c>
      <c r="B38" s="19" t="s">
        <v>8</v>
      </c>
      <c r="C38" s="29">
        <v>7</v>
      </c>
      <c r="D38" s="99" t="s">
        <v>1060</v>
      </c>
      <c r="E38" s="19">
        <v>750</v>
      </c>
      <c r="F38" s="22" t="s">
        <v>10</v>
      </c>
      <c r="G38" s="24"/>
    </row>
    <row r="39" spans="1:7" ht="26.4">
      <c r="A39" s="133" t="s">
        <v>702</v>
      </c>
      <c r="B39" s="89" t="s">
        <v>8</v>
      </c>
      <c r="C39" s="91">
        <v>7</v>
      </c>
      <c r="D39" s="71" t="s">
        <v>1060</v>
      </c>
      <c r="E39" s="89">
        <v>650</v>
      </c>
      <c r="F39" s="90" t="s">
        <v>10</v>
      </c>
      <c r="G39" s="103" t="s">
        <v>864</v>
      </c>
    </row>
    <row r="40" spans="1:7">
      <c r="A40" s="23">
        <v>36</v>
      </c>
      <c r="B40" s="19" t="s">
        <v>8</v>
      </c>
      <c r="C40" s="29">
        <v>9</v>
      </c>
      <c r="D40" s="99" t="s">
        <v>1060</v>
      </c>
      <c r="E40" s="19">
        <v>750</v>
      </c>
      <c r="F40" s="22" t="s">
        <v>658</v>
      </c>
      <c r="G40" s="24"/>
    </row>
    <row r="41" spans="1:7" ht="26.4">
      <c r="A41" s="133" t="s">
        <v>704</v>
      </c>
      <c r="B41" s="89" t="s">
        <v>8</v>
      </c>
      <c r="C41" s="91">
        <v>9</v>
      </c>
      <c r="D41" s="71" t="s">
        <v>1060</v>
      </c>
      <c r="E41" s="89">
        <v>650</v>
      </c>
      <c r="F41" s="90" t="s">
        <v>10</v>
      </c>
      <c r="G41" s="103" t="s">
        <v>864</v>
      </c>
    </row>
    <row r="42" spans="1:7" ht="26.4">
      <c r="A42" s="38" t="s">
        <v>704</v>
      </c>
      <c r="B42" s="35" t="s">
        <v>111</v>
      </c>
      <c r="C42" s="36">
        <v>9</v>
      </c>
      <c r="D42" s="52" t="s">
        <v>1060</v>
      </c>
      <c r="E42" s="35">
        <v>550</v>
      </c>
      <c r="F42" s="78" t="s">
        <v>10</v>
      </c>
      <c r="G42" s="101" t="s">
        <v>863</v>
      </c>
    </row>
    <row r="43" spans="1:7">
      <c r="A43" s="23">
        <v>41</v>
      </c>
      <c r="B43" s="19" t="s">
        <v>8</v>
      </c>
      <c r="C43" s="29">
        <v>11.5</v>
      </c>
      <c r="D43" s="99" t="s">
        <v>1060</v>
      </c>
      <c r="E43" s="19">
        <v>750</v>
      </c>
      <c r="F43" s="22" t="s">
        <v>658</v>
      </c>
      <c r="G43" s="24"/>
    </row>
    <row r="44" spans="1:7">
      <c r="A44" s="23">
        <v>41</v>
      </c>
      <c r="B44" s="19" t="s">
        <v>8</v>
      </c>
      <c r="C44" s="29">
        <v>11.5</v>
      </c>
      <c r="D44" s="99" t="s">
        <v>1060</v>
      </c>
      <c r="E44" s="19">
        <v>750</v>
      </c>
      <c r="F44" s="22" t="s">
        <v>658</v>
      </c>
      <c r="G44" s="24"/>
    </row>
    <row r="45" spans="1:7" ht="26.4">
      <c r="A45" s="133" t="s">
        <v>871</v>
      </c>
      <c r="B45" s="89" t="s">
        <v>8</v>
      </c>
      <c r="C45" s="91">
        <v>11.5</v>
      </c>
      <c r="D45" s="71" t="s">
        <v>1060</v>
      </c>
      <c r="E45" s="89">
        <v>790</v>
      </c>
      <c r="F45" s="90" t="s">
        <v>10</v>
      </c>
      <c r="G45" s="103" t="s">
        <v>864</v>
      </c>
    </row>
    <row r="46" spans="1:7">
      <c r="A46" s="23">
        <v>44</v>
      </c>
      <c r="B46" s="19" t="s">
        <v>8</v>
      </c>
      <c r="C46" s="29">
        <v>13.5</v>
      </c>
      <c r="D46" s="99" t="s">
        <v>1060</v>
      </c>
      <c r="E46" s="19">
        <v>750</v>
      </c>
      <c r="F46" s="22" t="s">
        <v>658</v>
      </c>
      <c r="G46" s="24"/>
    </row>
    <row r="47" spans="1:7">
      <c r="A47" s="23">
        <v>46</v>
      </c>
      <c r="B47" s="19" t="s">
        <v>8</v>
      </c>
      <c r="C47" s="29">
        <v>14.5</v>
      </c>
      <c r="D47" s="99" t="s">
        <v>1060</v>
      </c>
      <c r="E47" s="19">
        <v>750</v>
      </c>
      <c r="F47" s="22" t="s">
        <v>658</v>
      </c>
      <c r="G47" s="29"/>
    </row>
    <row r="48" spans="1:7" ht="26.4">
      <c r="A48" s="133" t="s">
        <v>756</v>
      </c>
      <c r="B48" s="89" t="s">
        <v>8</v>
      </c>
      <c r="C48" s="91">
        <v>14.5</v>
      </c>
      <c r="D48" s="71" t="s">
        <v>1060</v>
      </c>
      <c r="E48" s="89">
        <v>650</v>
      </c>
      <c r="F48" s="90" t="s">
        <v>10</v>
      </c>
      <c r="G48" s="103" t="s">
        <v>864</v>
      </c>
    </row>
    <row r="49" spans="1:7" ht="26.4">
      <c r="A49" s="133" t="s">
        <v>707</v>
      </c>
      <c r="B49" s="89" t="s">
        <v>8</v>
      </c>
      <c r="C49" s="91">
        <v>17.2</v>
      </c>
      <c r="D49" s="71" t="s">
        <v>1060</v>
      </c>
      <c r="E49" s="89">
        <v>650</v>
      </c>
      <c r="F49" s="90" t="s">
        <v>10</v>
      </c>
      <c r="G49" s="103" t="s">
        <v>864</v>
      </c>
    </row>
    <row r="50" spans="1:7">
      <c r="A50" s="131">
        <v>50</v>
      </c>
      <c r="B50" s="19" t="s">
        <v>8</v>
      </c>
      <c r="C50" s="29">
        <v>17.2</v>
      </c>
      <c r="D50" s="99" t="s">
        <v>1060</v>
      </c>
      <c r="E50" s="19">
        <v>750</v>
      </c>
      <c r="F50" s="22" t="s">
        <v>658</v>
      </c>
      <c r="G50" s="191"/>
    </row>
    <row r="51" spans="1:7" ht="26.4">
      <c r="A51" s="133" t="s">
        <v>708</v>
      </c>
      <c r="B51" s="89" t="s">
        <v>8</v>
      </c>
      <c r="C51" s="91">
        <v>20.7</v>
      </c>
      <c r="D51" s="71" t="s">
        <v>1060</v>
      </c>
      <c r="E51" s="89">
        <v>650</v>
      </c>
      <c r="F51" s="90" t="s">
        <v>10</v>
      </c>
      <c r="G51" s="103" t="s">
        <v>864</v>
      </c>
    </row>
    <row r="52" spans="1:7" ht="26.4">
      <c r="A52" s="133" t="s">
        <v>709</v>
      </c>
      <c r="B52" s="89" t="s">
        <v>8</v>
      </c>
      <c r="C52" s="91">
        <v>24.7</v>
      </c>
      <c r="D52" s="71" t="s">
        <v>1060</v>
      </c>
      <c r="E52" s="89">
        <v>650</v>
      </c>
      <c r="F52" s="90" t="s">
        <v>10</v>
      </c>
      <c r="G52" s="103" t="s">
        <v>864</v>
      </c>
    </row>
    <row r="53" spans="1:7" ht="26.4">
      <c r="A53" s="133" t="s">
        <v>710</v>
      </c>
      <c r="B53" s="89" t="s">
        <v>8</v>
      </c>
      <c r="C53" s="91">
        <v>29</v>
      </c>
      <c r="D53" s="71" t="s">
        <v>1060</v>
      </c>
      <c r="E53" s="89">
        <v>650</v>
      </c>
      <c r="F53" s="90" t="s">
        <v>10</v>
      </c>
      <c r="G53" s="103" t="s">
        <v>864</v>
      </c>
    </row>
    <row r="54" spans="1:7" ht="26.4">
      <c r="A54" s="133" t="s">
        <v>711</v>
      </c>
      <c r="B54" s="89" t="s">
        <v>8</v>
      </c>
      <c r="C54" s="91">
        <v>33.700000000000003</v>
      </c>
      <c r="D54" s="71" t="s">
        <v>1060</v>
      </c>
      <c r="E54" s="89">
        <v>650</v>
      </c>
      <c r="F54" s="90" t="s">
        <v>10</v>
      </c>
      <c r="G54" s="103" t="s">
        <v>864</v>
      </c>
    </row>
    <row r="55" spans="1:7" ht="24.75" customHeight="1">
      <c r="A55" s="378" t="s">
        <v>610</v>
      </c>
      <c r="B55" s="350"/>
      <c r="C55" s="350"/>
      <c r="D55" s="350"/>
      <c r="E55" s="350"/>
      <c r="F55" s="350"/>
      <c r="G55" s="351"/>
    </row>
    <row r="56" spans="1:7">
      <c r="A56" s="62">
        <v>12</v>
      </c>
      <c r="B56" s="61" t="s">
        <v>610</v>
      </c>
      <c r="C56" s="64">
        <v>1</v>
      </c>
      <c r="D56" s="71" t="s">
        <v>1060</v>
      </c>
      <c r="E56" s="61">
        <v>850</v>
      </c>
      <c r="F56" s="98" t="s">
        <v>10</v>
      </c>
      <c r="G56" s="137"/>
    </row>
    <row r="57" spans="1:7">
      <c r="A57" s="38">
        <v>24</v>
      </c>
      <c r="B57" s="35" t="s">
        <v>753</v>
      </c>
      <c r="C57" s="36">
        <v>4</v>
      </c>
      <c r="D57" s="52" t="s">
        <v>1060</v>
      </c>
      <c r="E57" s="35">
        <v>850</v>
      </c>
      <c r="F57" s="78" t="s">
        <v>10</v>
      </c>
      <c r="G57" s="101"/>
    </row>
    <row r="58" spans="1:7" ht="34.5" customHeight="1">
      <c r="A58" s="378" t="s">
        <v>731</v>
      </c>
      <c r="B58" s="350"/>
      <c r="C58" s="350"/>
      <c r="D58" s="350"/>
      <c r="E58" s="350"/>
      <c r="F58" s="350"/>
      <c r="G58" s="351"/>
    </row>
    <row r="59" spans="1:7">
      <c r="A59" s="62">
        <v>8</v>
      </c>
      <c r="B59" s="61" t="s">
        <v>731</v>
      </c>
      <c r="C59" s="280">
        <v>0.45</v>
      </c>
      <c r="D59" s="71" t="s">
        <v>1060</v>
      </c>
      <c r="E59" s="278">
        <v>200</v>
      </c>
      <c r="F59" s="98" t="s">
        <v>10</v>
      </c>
      <c r="G59" s="136"/>
    </row>
    <row r="60" spans="1:7" ht="11.25" customHeight="1">
      <c r="A60" s="62">
        <v>12</v>
      </c>
      <c r="B60" s="61" t="s">
        <v>731</v>
      </c>
      <c r="C60" s="280">
        <v>1</v>
      </c>
      <c r="D60" s="71" t="s">
        <v>1060</v>
      </c>
      <c r="E60" s="278">
        <v>590</v>
      </c>
      <c r="F60" s="98" t="s">
        <v>10</v>
      </c>
      <c r="G60" s="65"/>
    </row>
    <row r="61" spans="1:7" ht="11.25" customHeight="1">
      <c r="A61" s="62">
        <v>17</v>
      </c>
      <c r="B61" s="61" t="s">
        <v>731</v>
      </c>
      <c r="C61" s="280">
        <v>2</v>
      </c>
      <c r="D61" s="71" t="s">
        <v>1060</v>
      </c>
      <c r="E61" s="278">
        <v>590</v>
      </c>
      <c r="F61" s="98" t="s">
        <v>10</v>
      </c>
      <c r="G61" s="65"/>
    </row>
    <row r="62" spans="1:7" ht="11.25" customHeight="1">
      <c r="A62" s="62">
        <v>22</v>
      </c>
      <c r="B62" s="61" t="s">
        <v>731</v>
      </c>
      <c r="C62" s="280">
        <v>3.33</v>
      </c>
      <c r="D62" s="71" t="s">
        <v>1060</v>
      </c>
      <c r="E62" s="278">
        <v>590</v>
      </c>
      <c r="F62" s="98" t="s">
        <v>10</v>
      </c>
      <c r="G62" s="65"/>
    </row>
    <row r="63" spans="1:7" ht="11.25" customHeight="1">
      <c r="A63" s="62">
        <v>24</v>
      </c>
      <c r="B63" s="61" t="s">
        <v>731</v>
      </c>
      <c r="C63" s="280">
        <v>4</v>
      </c>
      <c r="D63" s="71" t="s">
        <v>1060</v>
      </c>
      <c r="E63" s="278">
        <v>590</v>
      </c>
      <c r="F63" s="98" t="s">
        <v>10</v>
      </c>
      <c r="G63" s="65"/>
    </row>
    <row r="64" spans="1:7">
      <c r="A64" s="38">
        <v>24</v>
      </c>
      <c r="B64" s="324" t="s">
        <v>731</v>
      </c>
      <c r="C64" s="325">
        <v>4</v>
      </c>
      <c r="D64" s="52" t="s">
        <v>1060</v>
      </c>
      <c r="E64" s="326">
        <v>590</v>
      </c>
      <c r="F64" s="327" t="s">
        <v>10</v>
      </c>
      <c r="G64" s="101"/>
    </row>
    <row r="65" spans="1:7" ht="11.25" customHeight="1">
      <c r="A65" s="62">
        <v>30</v>
      </c>
      <c r="B65" s="61" t="s">
        <v>731</v>
      </c>
      <c r="C65" s="280">
        <v>6.2</v>
      </c>
      <c r="D65" s="71" t="s">
        <v>1060</v>
      </c>
      <c r="E65" s="278">
        <v>590</v>
      </c>
      <c r="F65" s="98" t="s">
        <v>10</v>
      </c>
      <c r="G65" s="65"/>
    </row>
    <row r="66" spans="1:7" ht="11.25" customHeight="1">
      <c r="A66" s="62">
        <v>32</v>
      </c>
      <c r="B66" s="61" t="s">
        <v>731</v>
      </c>
      <c r="C66" s="280">
        <v>7</v>
      </c>
      <c r="D66" s="71" t="s">
        <v>1060</v>
      </c>
      <c r="E66" s="278">
        <v>590</v>
      </c>
      <c r="F66" s="98" t="s">
        <v>10</v>
      </c>
      <c r="G66" s="137"/>
    </row>
    <row r="67" spans="1:7" ht="11.25" customHeight="1">
      <c r="A67" s="62">
        <v>36</v>
      </c>
      <c r="B67" s="61" t="s">
        <v>731</v>
      </c>
      <c r="C67" s="280">
        <v>9</v>
      </c>
      <c r="D67" s="71" t="s">
        <v>1060</v>
      </c>
      <c r="E67" s="278">
        <v>590</v>
      </c>
      <c r="F67" s="98" t="s">
        <v>10</v>
      </c>
      <c r="G67" s="137"/>
    </row>
    <row r="68" spans="1:7" ht="25.5" customHeight="1">
      <c r="A68" s="378" t="s">
        <v>1032</v>
      </c>
      <c r="B68" s="350"/>
      <c r="C68" s="350"/>
      <c r="D68" s="350"/>
      <c r="E68" s="350"/>
      <c r="F68" s="350"/>
      <c r="G68" s="351"/>
    </row>
    <row r="69" spans="1:7">
      <c r="A69" s="62">
        <v>8</v>
      </c>
      <c r="B69" s="61" t="s">
        <v>632</v>
      </c>
      <c r="C69" s="64">
        <v>0.45</v>
      </c>
      <c r="D69" s="71" t="s">
        <v>1060</v>
      </c>
      <c r="E69" s="61">
        <v>500</v>
      </c>
      <c r="F69" s="98" t="s">
        <v>1171</v>
      </c>
      <c r="G69" s="136"/>
    </row>
    <row r="70" spans="1:7">
      <c r="A70" s="62">
        <v>12</v>
      </c>
      <c r="B70" s="61" t="s">
        <v>632</v>
      </c>
      <c r="C70" s="64">
        <v>1</v>
      </c>
      <c r="D70" s="71" t="s">
        <v>1060</v>
      </c>
      <c r="E70" s="61">
        <v>500</v>
      </c>
      <c r="F70" s="98" t="s">
        <v>1171</v>
      </c>
      <c r="G70" s="136"/>
    </row>
    <row r="71" spans="1:7">
      <c r="A71" s="62">
        <v>17</v>
      </c>
      <c r="B71" s="61" t="s">
        <v>632</v>
      </c>
      <c r="C71" s="64">
        <v>2</v>
      </c>
      <c r="D71" s="71" t="s">
        <v>1060</v>
      </c>
      <c r="E71" s="61">
        <v>500</v>
      </c>
      <c r="F71" s="98" t="s">
        <v>1171</v>
      </c>
      <c r="G71" s="136"/>
    </row>
    <row r="72" spans="1:7">
      <c r="A72" s="62">
        <v>22</v>
      </c>
      <c r="B72" s="61" t="s">
        <v>804</v>
      </c>
      <c r="C72" s="64">
        <v>3.33</v>
      </c>
      <c r="D72" s="71" t="s">
        <v>1060</v>
      </c>
      <c r="E72" s="61">
        <v>500</v>
      </c>
      <c r="F72" s="98" t="s">
        <v>1171</v>
      </c>
      <c r="G72" s="136"/>
    </row>
    <row r="73" spans="1:7" ht="25.5" customHeight="1">
      <c r="A73" s="378" t="s">
        <v>625</v>
      </c>
      <c r="B73" s="350"/>
      <c r="C73" s="350"/>
      <c r="D73" s="350"/>
      <c r="E73" s="350"/>
      <c r="F73" s="350"/>
      <c r="G73" s="351"/>
    </row>
    <row r="74" spans="1:7">
      <c r="A74" s="62">
        <v>17</v>
      </c>
      <c r="B74" s="61" t="s">
        <v>625</v>
      </c>
      <c r="C74" s="330">
        <v>1.93</v>
      </c>
      <c r="D74" s="71" t="s">
        <v>1060</v>
      </c>
      <c r="E74" s="278">
        <v>2500</v>
      </c>
      <c r="F74" s="98" t="s">
        <v>1171</v>
      </c>
      <c r="G74" s="136"/>
    </row>
    <row r="75" spans="1:7">
      <c r="A75" s="62">
        <v>19</v>
      </c>
      <c r="B75" s="61" t="s">
        <v>625</v>
      </c>
      <c r="C75" s="330">
        <v>2.41</v>
      </c>
      <c r="D75" s="71" t="s">
        <v>1060</v>
      </c>
      <c r="E75" s="278">
        <v>2500</v>
      </c>
      <c r="F75" s="98" t="s">
        <v>1171</v>
      </c>
      <c r="G75" s="136"/>
    </row>
    <row r="76" spans="1:7">
      <c r="A76" s="62">
        <v>24</v>
      </c>
      <c r="B76" s="61" t="s">
        <v>625</v>
      </c>
      <c r="C76" s="330">
        <v>3.84</v>
      </c>
      <c r="D76" s="71" t="s">
        <v>1060</v>
      </c>
      <c r="E76" s="278">
        <v>2500</v>
      </c>
      <c r="F76" s="98" t="s">
        <v>1171</v>
      </c>
      <c r="G76" s="136"/>
    </row>
    <row r="77" spans="1:7" ht="24" customHeight="1">
      <c r="A77" s="345" t="s">
        <v>811</v>
      </c>
      <c r="B77" s="346"/>
      <c r="C77" s="358"/>
      <c r="D77" s="358"/>
      <c r="E77" s="358"/>
      <c r="F77" s="358"/>
      <c r="G77" s="359"/>
    </row>
    <row r="78" spans="1:7">
      <c r="A78" s="39">
        <v>12</v>
      </c>
      <c r="B78" s="39" t="s">
        <v>650</v>
      </c>
      <c r="C78" s="106">
        <v>1</v>
      </c>
      <c r="D78" s="72" t="s">
        <v>1060</v>
      </c>
      <c r="E78" s="39">
        <v>150</v>
      </c>
      <c r="F78" s="107" t="s">
        <v>658</v>
      </c>
      <c r="G78" s="70"/>
    </row>
    <row r="79" spans="1:7" ht="11.25" customHeight="1"/>
    <row r="80" spans="1:7" ht="11.25" customHeight="1"/>
    <row r="81" ht="11.25" customHeight="1"/>
    <row r="82" ht="11.25" customHeight="1"/>
    <row r="83" ht="25.5" customHeight="1"/>
    <row r="87" ht="11.25" customHeight="1"/>
    <row r="88" ht="11.25" customHeight="1"/>
    <row r="89" ht="11.25" customHeight="1"/>
    <row r="91" ht="22.5" customHeight="1"/>
  </sheetData>
  <mergeCells count="36">
    <mergeCell ref="A4:G4"/>
    <mergeCell ref="A1:G2"/>
    <mergeCell ref="A77:G77"/>
    <mergeCell ref="A68:G68"/>
    <mergeCell ref="A58:G58"/>
    <mergeCell ref="A55:G55"/>
    <mergeCell ref="A73:G73"/>
    <mergeCell ref="CM1:CT1"/>
    <mergeCell ref="CU1:DB1"/>
    <mergeCell ref="DC1:DJ1"/>
    <mergeCell ref="DK1:DR1"/>
    <mergeCell ref="GU1:HB1"/>
    <mergeCell ref="DS1:DZ1"/>
    <mergeCell ref="EA1:EH1"/>
    <mergeCell ref="EI1:EP1"/>
    <mergeCell ref="EQ1:EX1"/>
    <mergeCell ref="EY1:FF1"/>
    <mergeCell ref="AY1:BF1"/>
    <mergeCell ref="BG1:BN1"/>
    <mergeCell ref="BO1:BV1"/>
    <mergeCell ref="BW1:CD1"/>
    <mergeCell ref="CE1:CL1"/>
    <mergeCell ref="HC1:HJ1"/>
    <mergeCell ref="HK1:HR1"/>
    <mergeCell ref="HS1:HZ1"/>
    <mergeCell ref="IA1:IG1"/>
    <mergeCell ref="FG1:FN1"/>
    <mergeCell ref="FO1:FV1"/>
    <mergeCell ref="FW1:GD1"/>
    <mergeCell ref="GE1:GL1"/>
    <mergeCell ref="GM1:GT1"/>
    <mergeCell ref="K1:R1"/>
    <mergeCell ref="S1:Z1"/>
    <mergeCell ref="AA1:AH1"/>
    <mergeCell ref="AI1:AP1"/>
    <mergeCell ref="AQ1:AX1"/>
  </mergeCells>
  <pageMargins left="0.75972222222222197" right="0.74791666666666701" top="0.140277777777778" bottom="0.140277777777778" header="0.511811023622047" footer="0.511811023622047"/>
  <pageSetup paperSize="9" scale="85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FF"/>
  </sheetPr>
  <dimension ref="A1:F33"/>
  <sheetViews>
    <sheetView zoomScaleNormal="100" workbookViewId="0">
      <pane ySplit="3" topLeftCell="A4" activePane="bottomLeft" state="frozen"/>
      <selection pane="bottomLeft" sqref="A1:F2"/>
    </sheetView>
  </sheetViews>
  <sheetFormatPr defaultColWidth="11.44140625" defaultRowHeight="13.2"/>
  <cols>
    <col min="1" max="1" width="10.5546875" style="49" customWidth="1"/>
    <col min="2" max="2" width="18.44140625" style="49" customWidth="1"/>
    <col min="3" max="3" width="37.44140625" style="50" customWidth="1"/>
    <col min="4" max="4" width="11.88671875" style="49" customWidth="1"/>
    <col min="5" max="5" width="8.5546875" style="50" customWidth="1"/>
    <col min="6" max="6" width="14.44140625" style="75" customWidth="1"/>
    <col min="7" max="16384" width="11.44140625" style="48"/>
  </cols>
  <sheetData>
    <row r="1" spans="1:6" ht="58.5" customHeight="1">
      <c r="A1" s="575" t="s">
        <v>1174</v>
      </c>
      <c r="B1" s="576"/>
      <c r="C1" s="576"/>
      <c r="D1" s="576"/>
      <c r="E1" s="576"/>
      <c r="F1" s="577"/>
    </row>
    <row r="2" spans="1:6" ht="20.25" customHeight="1">
      <c r="A2" s="578"/>
      <c r="B2" s="579"/>
      <c r="C2" s="579"/>
      <c r="D2" s="579"/>
      <c r="E2" s="579"/>
      <c r="F2" s="580"/>
    </row>
    <row r="3" spans="1:6" ht="45" customHeight="1">
      <c r="A3" s="434" t="s">
        <v>0</v>
      </c>
      <c r="B3" s="434" t="s">
        <v>1</v>
      </c>
      <c r="C3" s="104" t="s">
        <v>3</v>
      </c>
      <c r="D3" s="104" t="s">
        <v>654</v>
      </c>
      <c r="E3" s="104"/>
      <c r="F3" s="432" t="s">
        <v>5</v>
      </c>
    </row>
    <row r="4" spans="1:6" ht="24" customHeight="1">
      <c r="A4" s="581" t="s">
        <v>872</v>
      </c>
      <c r="B4" s="581"/>
      <c r="C4" s="581"/>
      <c r="D4" s="581"/>
      <c r="E4" s="581"/>
      <c r="F4" s="581"/>
    </row>
    <row r="5" spans="1:6" ht="26.4">
      <c r="A5" s="582">
        <v>4</v>
      </c>
      <c r="B5" s="582" t="s">
        <v>111</v>
      </c>
      <c r="C5" s="52" t="s">
        <v>1060</v>
      </c>
      <c r="D5" s="583">
        <v>300</v>
      </c>
      <c r="E5" s="584" t="s">
        <v>335</v>
      </c>
      <c r="F5" s="101" t="s">
        <v>863</v>
      </c>
    </row>
    <row r="6" spans="1:6" ht="26.4">
      <c r="A6" s="582">
        <v>5</v>
      </c>
      <c r="B6" s="582" t="s">
        <v>111</v>
      </c>
      <c r="C6" s="52" t="s">
        <v>1060</v>
      </c>
      <c r="D6" s="583">
        <v>300</v>
      </c>
      <c r="E6" s="584" t="s">
        <v>335</v>
      </c>
      <c r="F6" s="101" t="s">
        <v>863</v>
      </c>
    </row>
    <row r="7" spans="1:6" ht="26.4">
      <c r="A7" s="582">
        <v>6</v>
      </c>
      <c r="B7" s="582" t="s">
        <v>111</v>
      </c>
      <c r="C7" s="52" t="s">
        <v>1060</v>
      </c>
      <c r="D7" s="583">
        <v>300</v>
      </c>
      <c r="E7" s="584" t="s">
        <v>335</v>
      </c>
      <c r="F7" s="101" t="s">
        <v>863</v>
      </c>
    </row>
    <row r="8" spans="1:6" ht="26.4">
      <c r="A8" s="582">
        <v>8</v>
      </c>
      <c r="B8" s="582" t="s">
        <v>111</v>
      </c>
      <c r="C8" s="52" t="s">
        <v>1060</v>
      </c>
      <c r="D8" s="583">
        <v>350</v>
      </c>
      <c r="E8" s="584" t="s">
        <v>335</v>
      </c>
      <c r="F8" s="101" t="s">
        <v>863</v>
      </c>
    </row>
    <row r="9" spans="1:6" ht="17.25" customHeight="1">
      <c r="A9" s="585">
        <v>8</v>
      </c>
      <c r="B9" s="586" t="s">
        <v>1188</v>
      </c>
      <c r="C9" s="71" t="s">
        <v>1060</v>
      </c>
      <c r="D9" s="587">
        <v>400</v>
      </c>
      <c r="E9" s="588" t="s">
        <v>335</v>
      </c>
      <c r="F9" s="585" t="s">
        <v>1173</v>
      </c>
    </row>
    <row r="10" spans="1:6" ht="26.4">
      <c r="A10" s="582">
        <v>10</v>
      </c>
      <c r="B10" s="582" t="s">
        <v>111</v>
      </c>
      <c r="C10" s="52" t="s">
        <v>1060</v>
      </c>
      <c r="D10" s="589">
        <v>500</v>
      </c>
      <c r="E10" s="584" t="s">
        <v>335</v>
      </c>
      <c r="F10" s="101" t="s">
        <v>863</v>
      </c>
    </row>
    <row r="11" spans="1:6" ht="26.4">
      <c r="A11" s="582">
        <v>12</v>
      </c>
      <c r="B11" s="582" t="s">
        <v>111</v>
      </c>
      <c r="C11" s="52" t="s">
        <v>1060</v>
      </c>
      <c r="D11" s="589">
        <v>600</v>
      </c>
      <c r="E11" s="584" t="s">
        <v>335</v>
      </c>
      <c r="F11" s="101" t="s">
        <v>863</v>
      </c>
    </row>
    <row r="12" spans="1:6" ht="26.4">
      <c r="A12" s="582">
        <v>15</v>
      </c>
      <c r="B12" s="582" t="s">
        <v>111</v>
      </c>
      <c r="C12" s="52" t="s">
        <v>1060</v>
      </c>
      <c r="D12" s="589">
        <v>900</v>
      </c>
      <c r="E12" s="584" t="s">
        <v>335</v>
      </c>
      <c r="F12" s="101" t="s">
        <v>863</v>
      </c>
    </row>
    <row r="13" spans="1:6" ht="26.4">
      <c r="A13" s="582">
        <v>16</v>
      </c>
      <c r="B13" s="582" t="s">
        <v>111</v>
      </c>
      <c r="C13" s="52" t="s">
        <v>1060</v>
      </c>
      <c r="D13" s="589">
        <v>1200</v>
      </c>
      <c r="E13" s="584" t="s">
        <v>335</v>
      </c>
      <c r="F13" s="101" t="s">
        <v>863</v>
      </c>
    </row>
    <row r="14" spans="1:6" ht="26.4">
      <c r="A14" s="582">
        <v>20</v>
      </c>
      <c r="B14" s="582" t="s">
        <v>111</v>
      </c>
      <c r="C14" s="52" t="s">
        <v>1060</v>
      </c>
      <c r="D14" s="589">
        <v>1600</v>
      </c>
      <c r="E14" s="584" t="s">
        <v>335</v>
      </c>
      <c r="F14" s="101" t="s">
        <v>863</v>
      </c>
    </row>
    <row r="15" spans="1:6" ht="26.4">
      <c r="A15" s="582">
        <v>25</v>
      </c>
      <c r="B15" s="582" t="s">
        <v>111</v>
      </c>
      <c r="C15" s="52" t="s">
        <v>1060</v>
      </c>
      <c r="D15" s="589">
        <v>2500</v>
      </c>
      <c r="E15" s="584" t="s">
        <v>335</v>
      </c>
      <c r="F15" s="101" t="s">
        <v>863</v>
      </c>
    </row>
    <row r="16" spans="1:6" ht="26.4">
      <c r="A16" s="582">
        <v>30</v>
      </c>
      <c r="B16" s="582" t="s">
        <v>111</v>
      </c>
      <c r="C16" s="52" t="s">
        <v>1060</v>
      </c>
      <c r="D16" s="589">
        <v>3500</v>
      </c>
      <c r="E16" s="584" t="s">
        <v>335</v>
      </c>
      <c r="F16" s="101" t="s">
        <v>863</v>
      </c>
    </row>
    <row r="17" spans="1:6" ht="26.4">
      <c r="A17" s="582">
        <v>40</v>
      </c>
      <c r="B17" s="582" t="s">
        <v>111</v>
      </c>
      <c r="C17" s="52" t="s">
        <v>1060</v>
      </c>
      <c r="D17" s="589">
        <v>6300</v>
      </c>
      <c r="E17" s="584" t="s">
        <v>335</v>
      </c>
      <c r="F17" s="101" t="s">
        <v>863</v>
      </c>
    </row>
    <row r="18" spans="1:6" ht="26.4">
      <c r="A18" s="582">
        <v>50</v>
      </c>
      <c r="B18" s="582" t="s">
        <v>111</v>
      </c>
      <c r="C18" s="52" t="s">
        <v>1060</v>
      </c>
      <c r="D18" s="589">
        <v>10000</v>
      </c>
      <c r="E18" s="584" t="s">
        <v>335</v>
      </c>
      <c r="F18" s="101" t="s">
        <v>863</v>
      </c>
    </row>
    <row r="19" spans="1:6" ht="17.25" customHeight="1">
      <c r="A19" s="585">
        <v>60</v>
      </c>
      <c r="B19" s="586" t="s">
        <v>1188</v>
      </c>
      <c r="C19" s="71" t="s">
        <v>1060</v>
      </c>
      <c r="D19" s="587">
        <v>12000</v>
      </c>
      <c r="E19" s="588" t="s">
        <v>335</v>
      </c>
      <c r="F19" s="585" t="s">
        <v>1173</v>
      </c>
    </row>
    <row r="20" spans="1:6" ht="23.25" customHeight="1">
      <c r="A20" s="581" t="s">
        <v>873</v>
      </c>
      <c r="B20" s="581"/>
      <c r="C20" s="581"/>
      <c r="D20" s="581"/>
      <c r="E20" s="581"/>
      <c r="F20" s="581"/>
    </row>
    <row r="21" spans="1:6" ht="26.4">
      <c r="A21" s="582" t="s">
        <v>874</v>
      </c>
      <c r="B21" s="582" t="s">
        <v>111</v>
      </c>
      <c r="C21" s="52" t="s">
        <v>1060</v>
      </c>
      <c r="D21" s="582">
        <v>450</v>
      </c>
      <c r="E21" s="584" t="s">
        <v>335</v>
      </c>
      <c r="F21" s="101" t="s">
        <v>875</v>
      </c>
    </row>
    <row r="22" spans="1:6" ht="26.4">
      <c r="A22" s="582" t="s">
        <v>876</v>
      </c>
      <c r="B22" s="582" t="s">
        <v>111</v>
      </c>
      <c r="C22" s="52" t="s">
        <v>1060</v>
      </c>
      <c r="D22" s="582">
        <v>550</v>
      </c>
      <c r="E22" s="584" t="s">
        <v>335</v>
      </c>
      <c r="F22" s="101" t="s">
        <v>875</v>
      </c>
    </row>
    <row r="23" spans="1:6" ht="26.4">
      <c r="A23" s="582" t="s">
        <v>877</v>
      </c>
      <c r="B23" s="582" t="s">
        <v>111</v>
      </c>
      <c r="C23" s="52" t="s">
        <v>1060</v>
      </c>
      <c r="D23" s="582">
        <v>600</v>
      </c>
      <c r="E23" s="584" t="s">
        <v>335</v>
      </c>
      <c r="F23" s="101" t="s">
        <v>875</v>
      </c>
    </row>
    <row r="24" spans="1:6" ht="26.4">
      <c r="A24" s="582" t="s">
        <v>878</v>
      </c>
      <c r="B24" s="582" t="s">
        <v>111</v>
      </c>
      <c r="C24" s="52" t="s">
        <v>1060</v>
      </c>
      <c r="D24" s="582">
        <v>700</v>
      </c>
      <c r="E24" s="584" t="s">
        <v>335</v>
      </c>
      <c r="F24" s="101" t="s">
        <v>875</v>
      </c>
    </row>
    <row r="25" spans="1:6" ht="26.4">
      <c r="A25" s="582" t="s">
        <v>879</v>
      </c>
      <c r="B25" s="582" t="s">
        <v>111</v>
      </c>
      <c r="C25" s="52" t="s">
        <v>1060</v>
      </c>
      <c r="D25" s="582">
        <v>800</v>
      </c>
      <c r="E25" s="584" t="s">
        <v>335</v>
      </c>
      <c r="F25" s="101" t="s">
        <v>875</v>
      </c>
    </row>
    <row r="26" spans="1:6" ht="26.4">
      <c r="A26" s="582" t="s">
        <v>880</v>
      </c>
      <c r="B26" s="582" t="s">
        <v>111</v>
      </c>
      <c r="C26" s="52" t="s">
        <v>1060</v>
      </c>
      <c r="D26" s="582">
        <v>1200</v>
      </c>
      <c r="E26" s="584" t="s">
        <v>335</v>
      </c>
      <c r="F26" s="101" t="s">
        <v>875</v>
      </c>
    </row>
    <row r="27" spans="1:6" ht="26.4">
      <c r="A27" s="59" t="s">
        <v>881</v>
      </c>
      <c r="B27" s="582" t="s">
        <v>111</v>
      </c>
      <c r="C27" s="52" t="s">
        <v>1060</v>
      </c>
      <c r="D27" s="582">
        <v>1500</v>
      </c>
      <c r="E27" s="584" t="s">
        <v>335</v>
      </c>
      <c r="F27" s="101" t="s">
        <v>875</v>
      </c>
    </row>
    <row r="28" spans="1:6" ht="26.4">
      <c r="A28" s="59" t="s">
        <v>882</v>
      </c>
      <c r="B28" s="582" t="s">
        <v>111</v>
      </c>
      <c r="C28" s="52" t="s">
        <v>1060</v>
      </c>
      <c r="D28" s="582">
        <v>1800</v>
      </c>
      <c r="E28" s="584" t="s">
        <v>335</v>
      </c>
      <c r="F28" s="101" t="s">
        <v>875</v>
      </c>
    </row>
    <row r="29" spans="1:6" ht="26.4">
      <c r="A29" s="582" t="s">
        <v>883</v>
      </c>
      <c r="B29" s="582" t="s">
        <v>111</v>
      </c>
      <c r="C29" s="52" t="s">
        <v>1060</v>
      </c>
      <c r="D29" s="582">
        <v>2700</v>
      </c>
      <c r="E29" s="584" t="s">
        <v>335</v>
      </c>
      <c r="F29" s="101" t="s">
        <v>875</v>
      </c>
    </row>
    <row r="33" spans="3:6" s="49" customFormat="1">
      <c r="C33" s="50"/>
      <c r="E33" s="50"/>
      <c r="F33" s="75"/>
    </row>
  </sheetData>
  <mergeCells count="3">
    <mergeCell ref="A1:F2"/>
    <mergeCell ref="A4:F4"/>
    <mergeCell ref="A20:F20"/>
  </mergeCells>
  <pageMargins left="0.74791666666666701" right="0.74791666666666701" top="0.98402777777777795" bottom="0.98402777777777795" header="0.511811023622047" footer="0.511811023622047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8080"/>
  </sheetPr>
  <dimension ref="A1:F181"/>
  <sheetViews>
    <sheetView zoomScaleNormal="100" workbookViewId="0">
      <pane ySplit="3" topLeftCell="A4" activePane="bottomLeft" state="frozen"/>
      <selection pane="bottomLeft" activeCell="A38" sqref="A38:XFD38"/>
    </sheetView>
  </sheetViews>
  <sheetFormatPr defaultColWidth="11.44140625" defaultRowHeight="13.2"/>
  <cols>
    <col min="1" max="1" width="17.88671875" style="49" customWidth="1"/>
    <col min="2" max="2" width="14.6640625" style="49" customWidth="1"/>
    <col min="3" max="3" width="9" style="51" customWidth="1"/>
    <col min="4" max="4" width="31.5546875" style="50" customWidth="1"/>
    <col min="5" max="5" width="9.6640625" style="75" customWidth="1"/>
    <col min="6" max="6" width="8.33203125" style="179" customWidth="1"/>
    <col min="7" max="16384" width="11.44140625" style="2"/>
  </cols>
  <sheetData>
    <row r="1" spans="1:6" ht="59.25" customHeight="1">
      <c r="A1" s="381" t="s">
        <v>884</v>
      </c>
      <c r="B1" s="382"/>
      <c r="C1" s="382"/>
      <c r="D1" s="382"/>
      <c r="E1" s="382"/>
      <c r="F1" s="383"/>
    </row>
    <row r="2" spans="1:6" ht="21.75" customHeight="1">
      <c r="A2" s="384"/>
      <c r="B2" s="385"/>
      <c r="C2" s="385"/>
      <c r="D2" s="385"/>
      <c r="E2" s="385"/>
      <c r="F2" s="386"/>
    </row>
    <row r="3" spans="1:6" ht="26.4">
      <c r="A3" s="138"/>
      <c r="B3" s="138" t="s">
        <v>1</v>
      </c>
      <c r="C3" s="138" t="s">
        <v>885</v>
      </c>
      <c r="D3" s="104" t="s">
        <v>886</v>
      </c>
      <c r="E3" s="138" t="s">
        <v>887</v>
      </c>
      <c r="F3" s="138"/>
    </row>
    <row r="4" spans="1:6" ht="22.5" customHeight="1">
      <c r="A4" s="379" t="s">
        <v>888</v>
      </c>
      <c r="B4" s="379"/>
      <c r="C4" s="379"/>
      <c r="D4" s="379"/>
      <c r="E4" s="379"/>
      <c r="F4" s="379"/>
    </row>
    <row r="5" spans="1:6" ht="11.25" customHeight="1">
      <c r="A5" s="139" t="s">
        <v>889</v>
      </c>
      <c r="B5" s="139" t="s">
        <v>113</v>
      </c>
      <c r="C5" s="140">
        <v>2</v>
      </c>
      <c r="D5" s="141" t="s">
        <v>890</v>
      </c>
      <c r="E5" s="199">
        <v>300</v>
      </c>
      <c r="F5" s="143" t="s">
        <v>891</v>
      </c>
    </row>
    <row r="6" spans="1:6" ht="11.25" customHeight="1">
      <c r="A6" s="139" t="s">
        <v>889</v>
      </c>
      <c r="B6" s="139" t="s">
        <v>113</v>
      </c>
      <c r="C6" s="140">
        <v>1</v>
      </c>
      <c r="D6" s="141" t="s">
        <v>142</v>
      </c>
      <c r="E6" s="199">
        <v>300</v>
      </c>
      <c r="F6" s="143" t="s">
        <v>891</v>
      </c>
    </row>
    <row r="7" spans="1:6" ht="11.25" customHeight="1">
      <c r="A7" s="139" t="s">
        <v>889</v>
      </c>
      <c r="B7" s="139" t="s">
        <v>113</v>
      </c>
      <c r="C7" s="140">
        <v>1</v>
      </c>
      <c r="D7" s="141" t="s">
        <v>892</v>
      </c>
      <c r="E7" s="199">
        <v>500</v>
      </c>
      <c r="F7" s="143" t="s">
        <v>891</v>
      </c>
    </row>
    <row r="8" spans="1:6" ht="11.25" customHeight="1">
      <c r="A8" s="139" t="s">
        <v>889</v>
      </c>
      <c r="B8" s="139" t="s">
        <v>113</v>
      </c>
      <c r="C8" s="140">
        <v>1</v>
      </c>
      <c r="D8" s="144" t="s">
        <v>893</v>
      </c>
      <c r="E8" s="199">
        <v>500</v>
      </c>
      <c r="F8" s="143" t="s">
        <v>891</v>
      </c>
    </row>
    <row r="9" spans="1:6">
      <c r="A9" s="145" t="s">
        <v>894</v>
      </c>
      <c r="B9" s="145" t="s">
        <v>607</v>
      </c>
      <c r="C9" s="146">
        <v>66</v>
      </c>
      <c r="D9" s="147" t="s">
        <v>182</v>
      </c>
      <c r="E9" s="200">
        <v>600</v>
      </c>
      <c r="F9" s="149" t="s">
        <v>891</v>
      </c>
    </row>
    <row r="10" spans="1:6" ht="11.25" customHeight="1">
      <c r="A10" s="46" t="s">
        <v>894</v>
      </c>
      <c r="B10" s="46" t="s">
        <v>8</v>
      </c>
      <c r="C10" s="47">
        <v>1</v>
      </c>
      <c r="D10" s="150" t="s">
        <v>184</v>
      </c>
      <c r="E10" s="74">
        <v>500</v>
      </c>
      <c r="F10" s="68" t="s">
        <v>895</v>
      </c>
    </row>
    <row r="11" spans="1:6" ht="11.25" customHeight="1">
      <c r="A11" s="139" t="s">
        <v>889</v>
      </c>
      <c r="B11" s="139" t="s">
        <v>113</v>
      </c>
      <c r="C11" s="140">
        <v>1</v>
      </c>
      <c r="D11" s="151" t="s">
        <v>191</v>
      </c>
      <c r="E11" s="199">
        <v>200</v>
      </c>
      <c r="F11" s="143" t="s">
        <v>891</v>
      </c>
    </row>
    <row r="12" spans="1:6" ht="11.25" customHeight="1">
      <c r="A12" s="139" t="s">
        <v>889</v>
      </c>
      <c r="B12" s="139" t="s">
        <v>113</v>
      </c>
      <c r="C12" s="140">
        <v>71</v>
      </c>
      <c r="D12" s="151" t="s">
        <v>216</v>
      </c>
      <c r="E12" s="199">
        <v>300</v>
      </c>
      <c r="F12" s="143" t="s">
        <v>891</v>
      </c>
    </row>
    <row r="13" spans="1:6" ht="11.25" customHeight="1">
      <c r="A13" s="139" t="s">
        <v>889</v>
      </c>
      <c r="B13" s="139" t="s">
        <v>113</v>
      </c>
      <c r="C13" s="140">
        <v>18</v>
      </c>
      <c r="D13" s="151" t="s">
        <v>217</v>
      </c>
      <c r="E13" s="199">
        <v>400</v>
      </c>
      <c r="F13" s="143" t="s">
        <v>891</v>
      </c>
    </row>
    <row r="14" spans="1:6">
      <c r="A14" s="46" t="s">
        <v>894</v>
      </c>
      <c r="B14" s="46" t="s">
        <v>8</v>
      </c>
      <c r="C14" s="47">
        <v>2</v>
      </c>
      <c r="D14" s="152" t="s">
        <v>218</v>
      </c>
      <c r="E14" s="74">
        <v>500</v>
      </c>
      <c r="F14" s="68" t="s">
        <v>895</v>
      </c>
    </row>
    <row r="15" spans="1:6" ht="11.25" customHeight="1">
      <c r="A15" s="153" t="s">
        <v>894</v>
      </c>
      <c r="B15" s="139" t="s">
        <v>113</v>
      </c>
      <c r="C15" s="140">
        <v>28</v>
      </c>
      <c r="D15" s="154" t="s">
        <v>1028</v>
      </c>
      <c r="E15" s="199">
        <v>500</v>
      </c>
      <c r="F15" s="143" t="s">
        <v>891</v>
      </c>
    </row>
    <row r="16" spans="1:6" ht="11.25" customHeight="1">
      <c r="A16" s="145" t="s">
        <v>894</v>
      </c>
      <c r="B16" s="145" t="s">
        <v>607</v>
      </c>
      <c r="C16" s="146">
        <v>335</v>
      </c>
      <c r="D16" s="147" t="s">
        <v>896</v>
      </c>
      <c r="E16" s="200">
        <v>500</v>
      </c>
      <c r="F16" s="149" t="s">
        <v>891</v>
      </c>
    </row>
    <row r="17" spans="1:6" ht="11.25" customHeight="1">
      <c r="A17" s="139" t="s">
        <v>889</v>
      </c>
      <c r="B17" s="139" t="s">
        <v>113</v>
      </c>
      <c r="C17" s="140">
        <v>23</v>
      </c>
      <c r="D17" s="141" t="s">
        <v>243</v>
      </c>
      <c r="E17" s="199">
        <v>500</v>
      </c>
      <c r="F17" s="143" t="s">
        <v>891</v>
      </c>
    </row>
    <row r="18" spans="1:6">
      <c r="A18" s="153" t="s">
        <v>894</v>
      </c>
      <c r="B18" s="139" t="s">
        <v>113</v>
      </c>
      <c r="C18" s="140">
        <v>3</v>
      </c>
      <c r="D18" s="155" t="s">
        <v>244</v>
      </c>
      <c r="E18" s="199">
        <v>600</v>
      </c>
      <c r="F18" s="143" t="s">
        <v>891</v>
      </c>
    </row>
    <row r="19" spans="1:6">
      <c r="A19" s="157" t="s">
        <v>897</v>
      </c>
      <c r="B19" s="46" t="s">
        <v>8</v>
      </c>
      <c r="C19" s="47">
        <v>2</v>
      </c>
      <c r="D19" s="156" t="s">
        <v>247</v>
      </c>
      <c r="E19" s="74">
        <v>400</v>
      </c>
      <c r="F19" s="68" t="s">
        <v>895</v>
      </c>
    </row>
    <row r="20" spans="1:6">
      <c r="A20" s="153" t="s">
        <v>894</v>
      </c>
      <c r="B20" s="139" t="s">
        <v>113</v>
      </c>
      <c r="C20" s="140">
        <v>3</v>
      </c>
      <c r="D20" s="151" t="s">
        <v>1021</v>
      </c>
      <c r="E20" s="35">
        <v>400</v>
      </c>
      <c r="F20" s="143" t="s">
        <v>891</v>
      </c>
    </row>
    <row r="21" spans="1:6" ht="11.25" customHeight="1">
      <c r="A21" s="139" t="s">
        <v>889</v>
      </c>
      <c r="B21" s="139" t="s">
        <v>113</v>
      </c>
      <c r="C21" s="140">
        <v>22</v>
      </c>
      <c r="D21" s="151" t="s">
        <v>1022</v>
      </c>
      <c r="E21" s="35">
        <v>450</v>
      </c>
      <c r="F21" s="143" t="s">
        <v>891</v>
      </c>
    </row>
    <row r="22" spans="1:6" ht="11.25" customHeight="1">
      <c r="A22" s="139" t="s">
        <v>889</v>
      </c>
      <c r="B22" s="139" t="s">
        <v>113</v>
      </c>
      <c r="C22" s="140">
        <v>50</v>
      </c>
      <c r="D22" s="151" t="s">
        <v>898</v>
      </c>
      <c r="E22" s="35">
        <v>500</v>
      </c>
      <c r="F22" s="143" t="s">
        <v>891</v>
      </c>
    </row>
    <row r="23" spans="1:6">
      <c r="A23" s="153" t="s">
        <v>894</v>
      </c>
      <c r="B23" s="139" t="s">
        <v>113</v>
      </c>
      <c r="C23" s="140">
        <v>115</v>
      </c>
      <c r="D23" s="151" t="s">
        <v>898</v>
      </c>
      <c r="E23" s="35">
        <v>500</v>
      </c>
      <c r="F23" s="143" t="s">
        <v>891</v>
      </c>
    </row>
    <row r="24" spans="1:6">
      <c r="A24" s="153" t="s">
        <v>894</v>
      </c>
      <c r="B24" s="139" t="s">
        <v>113</v>
      </c>
      <c r="C24" s="140">
        <v>11</v>
      </c>
      <c r="D24" s="151" t="s">
        <v>898</v>
      </c>
      <c r="E24" s="35">
        <v>500</v>
      </c>
      <c r="F24" s="143" t="s">
        <v>891</v>
      </c>
    </row>
    <row r="25" spans="1:6">
      <c r="A25" s="145" t="s">
        <v>894</v>
      </c>
      <c r="B25" s="145" t="s">
        <v>899</v>
      </c>
      <c r="C25" s="146">
        <v>1</v>
      </c>
      <c r="D25" s="147" t="s">
        <v>900</v>
      </c>
      <c r="E25" s="200">
        <v>700</v>
      </c>
      <c r="F25" s="149" t="s">
        <v>895</v>
      </c>
    </row>
    <row r="26" spans="1:6">
      <c r="A26" s="153" t="s">
        <v>894</v>
      </c>
      <c r="B26" s="139" t="s">
        <v>113</v>
      </c>
      <c r="C26" s="140">
        <v>2</v>
      </c>
      <c r="D26" s="155" t="s">
        <v>901</v>
      </c>
      <c r="E26" s="35">
        <v>600</v>
      </c>
      <c r="F26" s="143" t="s">
        <v>891</v>
      </c>
    </row>
    <row r="27" spans="1:6">
      <c r="A27" s="145" t="s">
        <v>894</v>
      </c>
      <c r="B27" s="145" t="s">
        <v>899</v>
      </c>
      <c r="C27" s="146">
        <v>1</v>
      </c>
      <c r="D27" s="147" t="s">
        <v>902</v>
      </c>
      <c r="E27" s="200">
        <v>800</v>
      </c>
      <c r="F27" s="149" t="s">
        <v>891</v>
      </c>
    </row>
    <row r="28" spans="1:6">
      <c r="A28" s="46" t="s">
        <v>894</v>
      </c>
      <c r="B28" s="46" t="s">
        <v>8</v>
      </c>
      <c r="C28" s="47">
        <v>6</v>
      </c>
      <c r="D28" s="152" t="s">
        <v>328</v>
      </c>
      <c r="E28" s="19">
        <v>1500</v>
      </c>
      <c r="F28" s="68" t="s">
        <v>895</v>
      </c>
    </row>
    <row r="29" spans="1:6" ht="11.25" customHeight="1">
      <c r="A29" s="139" t="s">
        <v>889</v>
      </c>
      <c r="B29" s="139" t="s">
        <v>113</v>
      </c>
      <c r="C29" s="140">
        <v>1</v>
      </c>
      <c r="D29" s="151" t="s">
        <v>1023</v>
      </c>
      <c r="E29" s="35">
        <v>700</v>
      </c>
      <c r="F29" s="143" t="s">
        <v>891</v>
      </c>
    </row>
    <row r="30" spans="1:6" ht="11.25" customHeight="1">
      <c r="A30" s="139" t="s">
        <v>889</v>
      </c>
      <c r="B30" s="139" t="s">
        <v>113</v>
      </c>
      <c r="C30" s="140">
        <v>3</v>
      </c>
      <c r="D30" s="151" t="s">
        <v>389</v>
      </c>
      <c r="E30" s="35">
        <v>900</v>
      </c>
      <c r="F30" s="143" t="s">
        <v>891</v>
      </c>
    </row>
    <row r="31" spans="1:6" ht="11.25" customHeight="1">
      <c r="A31" s="46" t="s">
        <v>894</v>
      </c>
      <c r="B31" s="46" t="s">
        <v>8</v>
      </c>
      <c r="C31" s="47">
        <v>3</v>
      </c>
      <c r="D31" s="150" t="s">
        <v>391</v>
      </c>
      <c r="E31" s="74">
        <v>1700</v>
      </c>
      <c r="F31" s="68" t="s">
        <v>895</v>
      </c>
    </row>
    <row r="32" spans="1:6">
      <c r="A32" s="46" t="s">
        <v>894</v>
      </c>
      <c r="B32" s="46" t="s">
        <v>8</v>
      </c>
      <c r="C32" s="47">
        <v>1</v>
      </c>
      <c r="D32" s="152" t="s">
        <v>392</v>
      </c>
      <c r="E32" s="74">
        <v>1800</v>
      </c>
      <c r="F32" s="68" t="s">
        <v>895</v>
      </c>
    </row>
    <row r="33" spans="1:6">
      <c r="A33" s="46" t="s">
        <v>894</v>
      </c>
      <c r="B33" s="46" t="s">
        <v>8</v>
      </c>
      <c r="C33" s="47">
        <v>1</v>
      </c>
      <c r="D33" s="152" t="s">
        <v>413</v>
      </c>
      <c r="E33" s="74">
        <v>1400</v>
      </c>
      <c r="F33" s="68" t="s">
        <v>895</v>
      </c>
    </row>
    <row r="34" spans="1:6">
      <c r="A34" s="153" t="s">
        <v>894</v>
      </c>
      <c r="B34" s="139" t="s">
        <v>113</v>
      </c>
      <c r="C34" s="140">
        <v>71</v>
      </c>
      <c r="D34" s="155" t="s">
        <v>413</v>
      </c>
      <c r="E34" s="35">
        <v>1400</v>
      </c>
      <c r="F34" s="143" t="s">
        <v>891</v>
      </c>
    </row>
    <row r="35" spans="1:6">
      <c r="A35" s="153" t="s">
        <v>894</v>
      </c>
      <c r="B35" s="139" t="s">
        <v>113</v>
      </c>
      <c r="C35" s="140">
        <v>1</v>
      </c>
      <c r="D35" s="155" t="s">
        <v>415</v>
      </c>
      <c r="E35" s="35">
        <v>1700</v>
      </c>
      <c r="F35" s="143" t="s">
        <v>891</v>
      </c>
    </row>
    <row r="36" spans="1:6">
      <c r="A36" s="46" t="s">
        <v>894</v>
      </c>
      <c r="B36" s="46" t="s">
        <v>8</v>
      </c>
      <c r="C36" s="47">
        <v>8</v>
      </c>
      <c r="D36" s="156" t="s">
        <v>417</v>
      </c>
      <c r="E36" s="19">
        <v>1900</v>
      </c>
      <c r="F36" s="68" t="s">
        <v>895</v>
      </c>
    </row>
    <row r="37" spans="1:6">
      <c r="A37" s="46" t="s">
        <v>894</v>
      </c>
      <c r="B37" s="46" t="s">
        <v>8</v>
      </c>
      <c r="C37" s="47">
        <v>13</v>
      </c>
      <c r="D37" s="152" t="s">
        <v>418</v>
      </c>
      <c r="E37" s="19">
        <v>2200</v>
      </c>
      <c r="F37" s="68" t="s">
        <v>895</v>
      </c>
    </row>
    <row r="38" spans="1:6">
      <c r="A38" s="158" t="s">
        <v>894</v>
      </c>
      <c r="B38" s="158" t="s">
        <v>860</v>
      </c>
      <c r="C38" s="159">
        <v>7</v>
      </c>
      <c r="D38" s="160" t="s">
        <v>418</v>
      </c>
      <c r="E38" s="201">
        <v>500</v>
      </c>
      <c r="F38" s="161" t="s">
        <v>895</v>
      </c>
    </row>
    <row r="39" spans="1:6">
      <c r="A39" s="46" t="s">
        <v>894</v>
      </c>
      <c r="B39" s="46" t="s">
        <v>8</v>
      </c>
      <c r="C39" s="47">
        <v>1</v>
      </c>
      <c r="D39" s="152" t="s">
        <v>419</v>
      </c>
      <c r="E39" s="19">
        <v>2500</v>
      </c>
      <c r="F39" s="68" t="s">
        <v>895</v>
      </c>
    </row>
    <row r="40" spans="1:6">
      <c r="A40" s="46" t="s">
        <v>894</v>
      </c>
      <c r="B40" s="46" t="s">
        <v>8</v>
      </c>
      <c r="C40" s="162">
        <v>19</v>
      </c>
      <c r="D40" s="152" t="s">
        <v>452</v>
      </c>
      <c r="E40" s="19">
        <v>3500</v>
      </c>
      <c r="F40" s="68" t="s">
        <v>895</v>
      </c>
    </row>
    <row r="41" spans="1:6">
      <c r="A41" s="46" t="s">
        <v>894</v>
      </c>
      <c r="B41" s="46" t="s">
        <v>8</v>
      </c>
      <c r="C41" s="47">
        <v>13</v>
      </c>
      <c r="D41" s="152" t="s">
        <v>903</v>
      </c>
      <c r="E41" s="19">
        <v>3300</v>
      </c>
      <c r="F41" s="68" t="s">
        <v>895</v>
      </c>
    </row>
    <row r="42" spans="1:6">
      <c r="A42" s="145" t="s">
        <v>894</v>
      </c>
      <c r="B42" s="145" t="s">
        <v>899</v>
      </c>
      <c r="C42" s="146">
        <v>3</v>
      </c>
      <c r="D42" s="147" t="s">
        <v>903</v>
      </c>
      <c r="E42" s="200">
        <v>3700</v>
      </c>
      <c r="F42" s="149" t="s">
        <v>895</v>
      </c>
    </row>
    <row r="43" spans="1:6">
      <c r="A43" s="145" t="s">
        <v>894</v>
      </c>
      <c r="B43" s="145" t="s">
        <v>685</v>
      </c>
      <c r="C43" s="146">
        <v>9</v>
      </c>
      <c r="D43" s="147" t="s">
        <v>904</v>
      </c>
      <c r="E43" s="200">
        <v>12500</v>
      </c>
      <c r="F43" s="149" t="s">
        <v>895</v>
      </c>
    </row>
    <row r="44" spans="1:6">
      <c r="A44" s="46" t="s">
        <v>894</v>
      </c>
      <c r="B44" s="46" t="s">
        <v>245</v>
      </c>
      <c r="C44" s="47">
        <v>1</v>
      </c>
      <c r="D44" s="156" t="s">
        <v>905</v>
      </c>
      <c r="E44" s="19" t="s">
        <v>906</v>
      </c>
      <c r="F44" s="68" t="s">
        <v>895</v>
      </c>
    </row>
    <row r="45" spans="1:6">
      <c r="A45" s="46" t="s">
        <v>894</v>
      </c>
      <c r="B45" s="46" t="s">
        <v>111</v>
      </c>
      <c r="C45" s="47">
        <v>14</v>
      </c>
      <c r="D45" s="152" t="s">
        <v>907</v>
      </c>
      <c r="E45" s="19">
        <v>7000</v>
      </c>
      <c r="F45" s="68" t="s">
        <v>895</v>
      </c>
    </row>
    <row r="46" spans="1:6">
      <c r="A46" s="46" t="s">
        <v>894</v>
      </c>
      <c r="B46" s="46" t="s">
        <v>8</v>
      </c>
      <c r="C46" s="47">
        <v>2</v>
      </c>
      <c r="D46" s="152" t="s">
        <v>908</v>
      </c>
      <c r="E46" s="35">
        <v>25500</v>
      </c>
      <c r="F46" s="68" t="s">
        <v>895</v>
      </c>
    </row>
    <row r="47" spans="1:6">
      <c r="A47" s="46"/>
      <c r="B47" s="46"/>
      <c r="C47" s="47"/>
      <c r="D47" s="156"/>
      <c r="E47" s="46"/>
      <c r="F47" s="68"/>
    </row>
    <row r="48" spans="1:6" ht="24.75" customHeight="1">
      <c r="A48" s="380" t="s">
        <v>909</v>
      </c>
      <c r="B48" s="380"/>
      <c r="C48" s="380"/>
      <c r="D48" s="380"/>
      <c r="E48" s="380"/>
      <c r="F48" s="380"/>
    </row>
    <row r="49" spans="1:6" ht="12.75" customHeight="1">
      <c r="A49" s="153" t="s">
        <v>910</v>
      </c>
      <c r="B49" s="139" t="s">
        <v>113</v>
      </c>
      <c r="C49" s="140">
        <v>3</v>
      </c>
      <c r="D49" s="155" t="s">
        <v>911</v>
      </c>
      <c r="E49" s="153">
        <v>1000</v>
      </c>
      <c r="F49" s="143" t="s">
        <v>891</v>
      </c>
    </row>
    <row r="50" spans="1:6" ht="12.75" customHeight="1">
      <c r="A50" s="46" t="s">
        <v>910</v>
      </c>
      <c r="B50" s="46" t="s">
        <v>847</v>
      </c>
      <c r="C50" s="47">
        <v>1</v>
      </c>
      <c r="D50" s="156" t="s">
        <v>912</v>
      </c>
      <c r="E50" s="46">
        <v>1800</v>
      </c>
      <c r="F50" s="68" t="s">
        <v>895</v>
      </c>
    </row>
    <row r="51" spans="1:6" ht="12.75" customHeight="1">
      <c r="A51" s="153" t="s">
        <v>910</v>
      </c>
      <c r="B51" s="139" t="s">
        <v>113</v>
      </c>
      <c r="C51" s="140">
        <v>7</v>
      </c>
      <c r="D51" s="155" t="s">
        <v>913</v>
      </c>
      <c r="E51" s="153">
        <v>2000</v>
      </c>
      <c r="F51" s="143" t="s">
        <v>891</v>
      </c>
    </row>
    <row r="52" spans="1:6">
      <c r="A52" s="46" t="s">
        <v>910</v>
      </c>
      <c r="B52" s="46" t="s">
        <v>847</v>
      </c>
      <c r="C52" s="47">
        <v>1</v>
      </c>
      <c r="D52" s="152" t="s">
        <v>452</v>
      </c>
      <c r="E52" s="46">
        <v>3000</v>
      </c>
      <c r="F52" s="68" t="s">
        <v>895</v>
      </c>
    </row>
    <row r="53" spans="1:6">
      <c r="A53" s="46"/>
      <c r="B53" s="46"/>
      <c r="C53" s="47"/>
      <c r="D53" s="156"/>
      <c r="E53" s="46"/>
      <c r="F53" s="68"/>
    </row>
    <row r="54" spans="1:6" ht="24" customHeight="1">
      <c r="A54" s="380" t="s">
        <v>914</v>
      </c>
      <c r="B54" s="380"/>
      <c r="C54" s="380"/>
      <c r="D54" s="380"/>
      <c r="E54" s="380"/>
      <c r="F54" s="380"/>
    </row>
    <row r="55" spans="1:6">
      <c r="A55" s="46" t="s">
        <v>910</v>
      </c>
      <c r="B55" s="46" t="s">
        <v>8</v>
      </c>
      <c r="C55" s="47">
        <v>2</v>
      </c>
      <c r="D55" s="156" t="s">
        <v>915</v>
      </c>
      <c r="E55" s="46">
        <v>10000</v>
      </c>
      <c r="F55" s="68" t="s">
        <v>895</v>
      </c>
    </row>
    <row r="56" spans="1:6">
      <c r="A56" s="46"/>
      <c r="B56" s="46"/>
      <c r="C56" s="47"/>
      <c r="D56" s="156"/>
      <c r="E56" s="46"/>
      <c r="F56" s="68"/>
    </row>
    <row r="57" spans="1:6" ht="24.75" customHeight="1">
      <c r="A57" s="380" t="s">
        <v>916</v>
      </c>
      <c r="B57" s="380"/>
      <c r="C57" s="380"/>
      <c r="D57" s="380"/>
      <c r="E57" s="380"/>
      <c r="F57" s="380"/>
    </row>
    <row r="58" spans="1:6">
      <c r="A58" s="46" t="s">
        <v>910</v>
      </c>
      <c r="B58" s="46" t="s">
        <v>245</v>
      </c>
      <c r="C58" s="47">
        <v>11</v>
      </c>
      <c r="D58" s="156" t="s">
        <v>917</v>
      </c>
      <c r="E58" s="46" t="s">
        <v>906</v>
      </c>
      <c r="F58" s="68" t="s">
        <v>895</v>
      </c>
    </row>
    <row r="59" spans="1:6">
      <c r="A59" s="46" t="s">
        <v>910</v>
      </c>
      <c r="B59" s="46" t="s">
        <v>245</v>
      </c>
      <c r="C59" s="47">
        <v>11</v>
      </c>
      <c r="D59" s="156" t="s">
        <v>918</v>
      </c>
      <c r="E59" s="46" t="s">
        <v>906</v>
      </c>
      <c r="F59" s="68" t="s">
        <v>895</v>
      </c>
    </row>
    <row r="60" spans="1:6">
      <c r="A60" s="46" t="s">
        <v>910</v>
      </c>
      <c r="B60" s="46" t="s">
        <v>245</v>
      </c>
      <c r="C60" s="47">
        <v>8</v>
      </c>
      <c r="D60" s="156" t="s">
        <v>919</v>
      </c>
      <c r="E60" s="46" t="s">
        <v>906</v>
      </c>
      <c r="F60" s="68" t="s">
        <v>895</v>
      </c>
    </row>
    <row r="61" spans="1:6">
      <c r="A61" s="46" t="s">
        <v>910</v>
      </c>
      <c r="B61" s="46" t="s">
        <v>245</v>
      </c>
      <c r="C61" s="47">
        <v>23</v>
      </c>
      <c r="D61" s="156" t="s">
        <v>919</v>
      </c>
      <c r="E61" s="46" t="s">
        <v>906</v>
      </c>
      <c r="F61" s="68" t="s">
        <v>895</v>
      </c>
    </row>
    <row r="62" spans="1:6">
      <c r="A62" s="46" t="s">
        <v>910</v>
      </c>
      <c r="B62" s="46" t="s">
        <v>245</v>
      </c>
      <c r="C62" s="47">
        <v>1</v>
      </c>
      <c r="D62" s="156" t="s">
        <v>920</v>
      </c>
      <c r="E62" s="46" t="s">
        <v>906</v>
      </c>
      <c r="F62" s="68" t="s">
        <v>895</v>
      </c>
    </row>
    <row r="63" spans="1:6">
      <c r="A63" s="46" t="s">
        <v>921</v>
      </c>
      <c r="B63" s="46" t="s">
        <v>245</v>
      </c>
      <c r="C63" s="47">
        <v>4</v>
      </c>
      <c r="D63" s="156" t="s">
        <v>922</v>
      </c>
      <c r="E63" s="46" t="s">
        <v>906</v>
      </c>
      <c r="F63" s="68" t="s">
        <v>895</v>
      </c>
    </row>
    <row r="64" spans="1:6">
      <c r="A64" s="46"/>
      <c r="B64" s="46"/>
      <c r="C64" s="47"/>
      <c r="D64" s="156"/>
      <c r="E64" s="46"/>
      <c r="F64" s="68"/>
    </row>
    <row r="65" spans="1:6" ht="29.25" customHeight="1">
      <c r="A65" s="380" t="s">
        <v>923</v>
      </c>
      <c r="B65" s="380"/>
      <c r="C65" s="380"/>
      <c r="D65" s="380"/>
      <c r="E65" s="380"/>
      <c r="F65" s="380"/>
    </row>
    <row r="66" spans="1:6" ht="27.75" customHeight="1">
      <c r="A66" s="46" t="s">
        <v>910</v>
      </c>
      <c r="B66" s="46" t="s">
        <v>245</v>
      </c>
      <c r="C66" s="47">
        <v>1</v>
      </c>
      <c r="D66" s="156" t="s">
        <v>924</v>
      </c>
      <c r="E66" s="46" t="s">
        <v>906</v>
      </c>
      <c r="F66" s="68" t="s">
        <v>895</v>
      </c>
    </row>
    <row r="67" spans="1:6" ht="26.4">
      <c r="A67" s="46" t="s">
        <v>910</v>
      </c>
      <c r="B67" s="46" t="s">
        <v>245</v>
      </c>
      <c r="C67" s="47">
        <v>9</v>
      </c>
      <c r="D67" s="156" t="s">
        <v>925</v>
      </c>
      <c r="E67" s="46" t="s">
        <v>906</v>
      </c>
      <c r="F67" s="68" t="s">
        <v>895</v>
      </c>
    </row>
    <row r="68" spans="1:6" ht="26.4">
      <c r="A68" s="46" t="s">
        <v>910</v>
      </c>
      <c r="B68" s="46" t="s">
        <v>245</v>
      </c>
      <c r="C68" s="47">
        <v>6</v>
      </c>
      <c r="D68" s="156" t="s">
        <v>926</v>
      </c>
      <c r="E68" s="46" t="s">
        <v>906</v>
      </c>
      <c r="F68" s="68" t="s">
        <v>895</v>
      </c>
    </row>
    <row r="69" spans="1:6">
      <c r="A69" s="163"/>
      <c r="B69" s="164"/>
      <c r="C69" s="165"/>
      <c r="D69" s="166"/>
      <c r="E69" s="164"/>
      <c r="F69" s="167"/>
    </row>
    <row r="70" spans="1:6" ht="23.25" customHeight="1">
      <c r="A70" s="380" t="s">
        <v>927</v>
      </c>
      <c r="B70" s="380"/>
      <c r="C70" s="380"/>
      <c r="D70" s="380"/>
      <c r="E70" s="380"/>
      <c r="F70" s="380"/>
    </row>
    <row r="71" spans="1:6" ht="10.5" customHeight="1">
      <c r="A71" s="46" t="s">
        <v>928</v>
      </c>
      <c r="B71" s="46" t="s">
        <v>8</v>
      </c>
      <c r="C71" s="47">
        <v>1</v>
      </c>
      <c r="D71" s="156" t="s">
        <v>929</v>
      </c>
      <c r="E71" s="46">
        <v>800</v>
      </c>
      <c r="F71" s="68"/>
    </row>
    <row r="72" spans="1:6" ht="10.5" customHeight="1">
      <c r="A72" s="153" t="s">
        <v>928</v>
      </c>
      <c r="B72" s="139" t="s">
        <v>113</v>
      </c>
      <c r="C72" s="140">
        <v>1</v>
      </c>
      <c r="D72" s="155" t="s">
        <v>930</v>
      </c>
      <c r="E72" s="153">
        <v>500</v>
      </c>
      <c r="F72" s="153"/>
    </row>
    <row r="73" spans="1:6" ht="10.5" customHeight="1">
      <c r="A73" s="46" t="s">
        <v>928</v>
      </c>
      <c r="B73" s="46" t="s">
        <v>8</v>
      </c>
      <c r="C73" s="47">
        <v>1</v>
      </c>
      <c r="D73" s="156" t="s">
        <v>931</v>
      </c>
      <c r="E73" s="46">
        <v>1300</v>
      </c>
      <c r="F73" s="68"/>
    </row>
    <row r="74" spans="1:6">
      <c r="A74" s="145" t="s">
        <v>928</v>
      </c>
      <c r="B74" s="145" t="s">
        <v>685</v>
      </c>
      <c r="C74" s="146">
        <v>1</v>
      </c>
      <c r="D74" s="147" t="s">
        <v>932</v>
      </c>
      <c r="E74" s="148" t="s">
        <v>906</v>
      </c>
      <c r="F74" s="149"/>
    </row>
    <row r="75" spans="1:6">
      <c r="A75" s="46"/>
      <c r="B75" s="46"/>
      <c r="C75" s="47"/>
      <c r="D75" s="156"/>
      <c r="E75" s="46"/>
      <c r="F75" s="68"/>
    </row>
    <row r="76" spans="1:6" ht="25.5" customHeight="1">
      <c r="A76" s="380" t="s">
        <v>933</v>
      </c>
      <c r="B76" s="380"/>
      <c r="C76" s="380"/>
      <c r="D76" s="380"/>
      <c r="E76" s="380"/>
      <c r="F76" s="380"/>
    </row>
    <row r="77" spans="1:6" ht="12.75" customHeight="1">
      <c r="A77" s="46" t="s">
        <v>928</v>
      </c>
      <c r="B77" s="46" t="s">
        <v>245</v>
      </c>
      <c r="C77" s="47">
        <v>1</v>
      </c>
      <c r="D77" s="156" t="s">
        <v>934</v>
      </c>
      <c r="E77" s="46" t="s">
        <v>906</v>
      </c>
      <c r="F77" s="168"/>
    </row>
    <row r="78" spans="1:6" ht="12.75" customHeight="1">
      <c r="A78" s="46" t="s">
        <v>928</v>
      </c>
      <c r="B78" s="46" t="s">
        <v>245</v>
      </c>
      <c r="C78" s="47">
        <v>1</v>
      </c>
      <c r="D78" s="156" t="s">
        <v>935</v>
      </c>
      <c r="E78" s="46" t="s">
        <v>906</v>
      </c>
      <c r="F78" s="168"/>
    </row>
    <row r="79" spans="1:6">
      <c r="A79" s="46" t="s">
        <v>928</v>
      </c>
      <c r="B79" s="46" t="s">
        <v>245</v>
      </c>
      <c r="C79" s="47">
        <v>13</v>
      </c>
      <c r="D79" s="156" t="s">
        <v>936</v>
      </c>
      <c r="E79" s="46" t="s">
        <v>906</v>
      </c>
      <c r="F79" s="168"/>
    </row>
    <row r="80" spans="1:6" ht="12.75" customHeight="1">
      <c r="A80" s="46" t="s">
        <v>928</v>
      </c>
      <c r="B80" s="46" t="s">
        <v>245</v>
      </c>
      <c r="C80" s="47">
        <v>19</v>
      </c>
      <c r="D80" s="156" t="s">
        <v>937</v>
      </c>
      <c r="E80" s="46" t="s">
        <v>906</v>
      </c>
      <c r="F80" s="168"/>
    </row>
    <row r="81" spans="1:6" ht="12.75" customHeight="1">
      <c r="A81" s="46" t="s">
        <v>928</v>
      </c>
      <c r="B81" s="46" t="s">
        <v>245</v>
      </c>
      <c r="C81" s="47">
        <v>5</v>
      </c>
      <c r="D81" s="156" t="s">
        <v>938</v>
      </c>
      <c r="E81" s="46" t="s">
        <v>906</v>
      </c>
      <c r="F81" s="168"/>
    </row>
    <row r="82" spans="1:6">
      <c r="A82" s="46" t="s">
        <v>928</v>
      </c>
      <c r="B82" s="46" t="s">
        <v>245</v>
      </c>
      <c r="C82" s="47">
        <v>2</v>
      </c>
      <c r="D82" s="156" t="s">
        <v>939</v>
      </c>
      <c r="E82" s="46" t="s">
        <v>906</v>
      </c>
      <c r="F82" s="168"/>
    </row>
    <row r="83" spans="1:6" ht="12.75" customHeight="1">
      <c r="A83" s="46" t="s">
        <v>928</v>
      </c>
      <c r="B83" s="46" t="s">
        <v>245</v>
      </c>
      <c r="C83" s="47">
        <v>1</v>
      </c>
      <c r="D83" s="156" t="s">
        <v>940</v>
      </c>
      <c r="E83" s="46" t="s">
        <v>906</v>
      </c>
      <c r="F83" s="168"/>
    </row>
    <row r="84" spans="1:6" ht="12.75" customHeight="1">
      <c r="A84" s="46" t="s">
        <v>928</v>
      </c>
      <c r="B84" s="46" t="s">
        <v>245</v>
      </c>
      <c r="C84" s="47">
        <v>4</v>
      </c>
      <c r="D84" s="156" t="s">
        <v>941</v>
      </c>
      <c r="E84" s="46" t="s">
        <v>906</v>
      </c>
      <c r="F84" s="168"/>
    </row>
    <row r="85" spans="1:6">
      <c r="A85" s="46"/>
      <c r="B85" s="46"/>
      <c r="C85" s="47"/>
      <c r="D85" s="156"/>
      <c r="E85" s="46"/>
      <c r="F85" s="68"/>
    </row>
    <row r="86" spans="1:6" ht="25.5" customHeight="1">
      <c r="A86" s="380" t="s">
        <v>942</v>
      </c>
      <c r="B86" s="380"/>
      <c r="C86" s="380"/>
      <c r="D86" s="380"/>
      <c r="E86" s="380"/>
      <c r="F86" s="380"/>
    </row>
    <row r="87" spans="1:6" ht="12.75" customHeight="1">
      <c r="A87" s="46" t="s">
        <v>943</v>
      </c>
      <c r="B87" s="169" t="s">
        <v>8</v>
      </c>
      <c r="C87" s="169">
        <v>3</v>
      </c>
      <c r="D87" s="170" t="s">
        <v>944</v>
      </c>
      <c r="E87" s="19">
        <v>500</v>
      </c>
      <c r="F87" s="168"/>
    </row>
    <row r="88" spans="1:6" ht="12.75" customHeight="1">
      <c r="A88" s="46" t="s">
        <v>943</v>
      </c>
      <c r="B88" s="169" t="s">
        <v>8</v>
      </c>
      <c r="C88" s="169">
        <v>2</v>
      </c>
      <c r="D88" s="170" t="s">
        <v>945</v>
      </c>
      <c r="E88" s="19">
        <v>700</v>
      </c>
      <c r="F88" s="168"/>
    </row>
    <row r="89" spans="1:6" ht="12.75" customHeight="1">
      <c r="A89" s="46" t="s">
        <v>943</v>
      </c>
      <c r="B89" s="169" t="s">
        <v>8</v>
      </c>
      <c r="C89" s="169">
        <v>1</v>
      </c>
      <c r="D89" s="170" t="s">
        <v>946</v>
      </c>
      <c r="E89" s="19">
        <v>800</v>
      </c>
      <c r="F89" s="168"/>
    </row>
    <row r="90" spans="1:6" ht="12.75" customHeight="1">
      <c r="A90" s="46" t="s">
        <v>943</v>
      </c>
      <c r="B90" s="169" t="s">
        <v>8</v>
      </c>
      <c r="C90" s="169">
        <v>1</v>
      </c>
      <c r="D90" s="170" t="s">
        <v>947</v>
      </c>
      <c r="E90" s="19">
        <v>1100</v>
      </c>
      <c r="F90" s="168"/>
    </row>
    <row r="91" spans="1:6" ht="12.75" customHeight="1">
      <c r="A91" s="46" t="s">
        <v>943</v>
      </c>
      <c r="B91" s="169" t="s">
        <v>8</v>
      </c>
      <c r="C91" s="169">
        <v>2</v>
      </c>
      <c r="D91" s="170" t="s">
        <v>948</v>
      </c>
      <c r="E91" s="19">
        <v>1200</v>
      </c>
      <c r="F91" s="168"/>
    </row>
    <row r="92" spans="1:6" ht="12.75" customHeight="1">
      <c r="A92" s="145" t="s">
        <v>943</v>
      </c>
      <c r="B92" s="145" t="s">
        <v>625</v>
      </c>
      <c r="C92" s="146">
        <v>2</v>
      </c>
      <c r="D92" s="147" t="s">
        <v>947</v>
      </c>
      <c r="E92" s="200">
        <v>5000</v>
      </c>
      <c r="F92" s="149"/>
    </row>
    <row r="93" spans="1:6" ht="12.75" customHeight="1">
      <c r="A93" s="145" t="s">
        <v>943</v>
      </c>
      <c r="B93" s="145" t="s">
        <v>685</v>
      </c>
      <c r="C93" s="146">
        <v>2</v>
      </c>
      <c r="D93" s="147" t="s">
        <v>949</v>
      </c>
      <c r="E93" s="200">
        <v>8000</v>
      </c>
      <c r="F93" s="149"/>
    </row>
    <row r="94" spans="1:6" ht="12.75" customHeight="1">
      <c r="A94" s="145" t="s">
        <v>943</v>
      </c>
      <c r="B94" s="145" t="s">
        <v>685</v>
      </c>
      <c r="C94" s="146">
        <v>1</v>
      </c>
      <c r="D94" s="147" t="s">
        <v>950</v>
      </c>
      <c r="E94" s="200">
        <v>8000</v>
      </c>
      <c r="F94" s="149"/>
    </row>
    <row r="95" spans="1:6" ht="12.75" customHeight="1">
      <c r="A95" s="145" t="s">
        <v>943</v>
      </c>
      <c r="B95" s="145" t="s">
        <v>951</v>
      </c>
      <c r="C95" s="146">
        <v>7</v>
      </c>
      <c r="D95" s="147" t="s">
        <v>952</v>
      </c>
      <c r="E95" s="200">
        <v>3900</v>
      </c>
      <c r="F95" s="149"/>
    </row>
    <row r="96" spans="1:6" ht="12.75" customHeight="1">
      <c r="A96" s="46" t="s">
        <v>943</v>
      </c>
      <c r="B96" s="46" t="s">
        <v>8</v>
      </c>
      <c r="C96" s="171">
        <v>5</v>
      </c>
      <c r="D96" s="152" t="s">
        <v>953</v>
      </c>
      <c r="E96" s="19">
        <v>2200</v>
      </c>
      <c r="F96" s="168"/>
    </row>
    <row r="97" spans="1:6" ht="12.75" customHeight="1">
      <c r="A97" s="46" t="s">
        <v>943</v>
      </c>
      <c r="B97" s="46" t="s">
        <v>8</v>
      </c>
      <c r="C97" s="171">
        <v>15</v>
      </c>
      <c r="D97" s="152" t="s">
        <v>950</v>
      </c>
      <c r="E97" s="19">
        <v>2500</v>
      </c>
      <c r="F97" s="168"/>
    </row>
    <row r="98" spans="1:6" ht="12.75" customHeight="1">
      <c r="A98" s="145" t="s">
        <v>943</v>
      </c>
      <c r="B98" s="145" t="s">
        <v>607</v>
      </c>
      <c r="C98" s="146">
        <v>1</v>
      </c>
      <c r="D98" s="147" t="s">
        <v>954</v>
      </c>
      <c r="E98" s="200">
        <v>4500</v>
      </c>
      <c r="F98" s="149"/>
    </row>
    <row r="99" spans="1:6" ht="12.75" customHeight="1">
      <c r="A99" s="145" t="s">
        <v>943</v>
      </c>
      <c r="B99" s="145" t="s">
        <v>625</v>
      </c>
      <c r="C99" s="146">
        <v>1</v>
      </c>
      <c r="D99" s="147" t="s">
        <v>955</v>
      </c>
      <c r="E99" s="200">
        <v>12000</v>
      </c>
      <c r="F99" s="149"/>
    </row>
    <row r="100" spans="1:6" ht="12.75" customHeight="1">
      <c r="A100" s="46" t="s">
        <v>943</v>
      </c>
      <c r="B100" s="46" t="s">
        <v>8</v>
      </c>
      <c r="C100" s="171">
        <v>2</v>
      </c>
      <c r="D100" s="152" t="s">
        <v>956</v>
      </c>
      <c r="E100" s="19">
        <v>3300</v>
      </c>
      <c r="F100" s="168"/>
    </row>
    <row r="101" spans="1:6" ht="12.75" customHeight="1">
      <c r="A101" s="145" t="s">
        <v>943</v>
      </c>
      <c r="B101" s="145" t="s">
        <v>610</v>
      </c>
      <c r="C101" s="146">
        <v>1</v>
      </c>
      <c r="D101" s="147" t="s">
        <v>957</v>
      </c>
      <c r="E101" s="200">
        <v>5000</v>
      </c>
      <c r="F101" s="149"/>
    </row>
    <row r="102" spans="1:6" ht="12.75" customHeight="1">
      <c r="A102" s="46" t="s">
        <v>943</v>
      </c>
      <c r="B102" s="46" t="s">
        <v>8</v>
      </c>
      <c r="C102" s="171">
        <v>1</v>
      </c>
      <c r="D102" s="152" t="s">
        <v>958</v>
      </c>
      <c r="E102" s="19">
        <v>3500</v>
      </c>
      <c r="F102" s="168"/>
    </row>
    <row r="103" spans="1:6" ht="12.75" customHeight="1">
      <c r="A103" s="46" t="s">
        <v>943</v>
      </c>
      <c r="B103" s="46" t="s">
        <v>8</v>
      </c>
      <c r="C103" s="171">
        <v>1</v>
      </c>
      <c r="D103" s="152" t="s">
        <v>959</v>
      </c>
      <c r="E103" s="19">
        <v>4900</v>
      </c>
      <c r="F103" s="168"/>
    </row>
    <row r="104" spans="1:6" ht="12.75" customHeight="1">
      <c r="A104" s="145" t="s">
        <v>943</v>
      </c>
      <c r="B104" s="145" t="s">
        <v>610</v>
      </c>
      <c r="C104" s="146">
        <v>1</v>
      </c>
      <c r="D104" s="147" t="s">
        <v>960</v>
      </c>
      <c r="E104" s="200">
        <v>5900</v>
      </c>
      <c r="F104" s="149"/>
    </row>
    <row r="105" spans="1:6" ht="12.75" customHeight="1">
      <c r="A105" s="145" t="s">
        <v>943</v>
      </c>
      <c r="B105" s="145" t="s">
        <v>685</v>
      </c>
      <c r="C105" s="146">
        <v>1</v>
      </c>
      <c r="D105" s="147" t="s">
        <v>959</v>
      </c>
      <c r="E105" s="200">
        <v>15000</v>
      </c>
      <c r="F105" s="149"/>
    </row>
    <row r="106" spans="1:6">
      <c r="A106" s="145" t="s">
        <v>943</v>
      </c>
      <c r="B106" s="145" t="s">
        <v>610</v>
      </c>
      <c r="C106" s="146">
        <v>1</v>
      </c>
      <c r="D106" s="147" t="s">
        <v>961</v>
      </c>
      <c r="E106" s="200">
        <v>7900</v>
      </c>
      <c r="F106" s="149"/>
    </row>
    <row r="107" spans="1:6">
      <c r="A107" s="145" t="s">
        <v>943</v>
      </c>
      <c r="B107" s="145" t="s">
        <v>685</v>
      </c>
      <c r="C107" s="146">
        <v>15</v>
      </c>
      <c r="D107" s="147" t="s">
        <v>962</v>
      </c>
      <c r="E107" s="200">
        <v>22000</v>
      </c>
      <c r="F107" s="149"/>
    </row>
    <row r="108" spans="1:6">
      <c r="A108" s="145" t="s">
        <v>943</v>
      </c>
      <c r="B108" s="145" t="s">
        <v>685</v>
      </c>
      <c r="C108" s="146">
        <v>5</v>
      </c>
      <c r="D108" s="147" t="s">
        <v>963</v>
      </c>
      <c r="E108" s="200">
        <v>22000</v>
      </c>
      <c r="F108" s="149"/>
    </row>
    <row r="109" spans="1:6">
      <c r="A109" s="46" t="s">
        <v>943</v>
      </c>
      <c r="B109" s="46" t="s">
        <v>8</v>
      </c>
      <c r="C109" s="47">
        <v>2</v>
      </c>
      <c r="D109" s="156" t="s">
        <v>964</v>
      </c>
      <c r="E109" s="19">
        <v>10500</v>
      </c>
      <c r="F109" s="172"/>
    </row>
    <row r="110" spans="1:6">
      <c r="A110" s="145" t="s">
        <v>943</v>
      </c>
      <c r="B110" s="145" t="s">
        <v>685</v>
      </c>
      <c r="C110" s="146">
        <v>1</v>
      </c>
      <c r="D110" s="147" t="s">
        <v>964</v>
      </c>
      <c r="E110" s="200">
        <v>30000</v>
      </c>
      <c r="F110" s="149"/>
    </row>
    <row r="111" spans="1:6">
      <c r="A111" s="46"/>
      <c r="B111" s="46"/>
      <c r="C111" s="173"/>
      <c r="D111" s="156"/>
      <c r="E111" s="46"/>
      <c r="F111" s="172"/>
    </row>
    <row r="112" spans="1:6" ht="24" customHeight="1">
      <c r="A112" s="380" t="s">
        <v>965</v>
      </c>
      <c r="B112" s="380"/>
      <c r="C112" s="380"/>
      <c r="D112" s="380"/>
      <c r="E112" s="380"/>
      <c r="F112" s="380"/>
    </row>
    <row r="113" spans="1:6">
      <c r="A113" s="142" t="s">
        <v>943</v>
      </c>
      <c r="B113" s="139" t="s">
        <v>113</v>
      </c>
      <c r="C113" s="142">
        <v>2</v>
      </c>
      <c r="D113" s="143" t="s">
        <v>966</v>
      </c>
      <c r="E113" s="153">
        <v>1200</v>
      </c>
      <c r="F113" s="143"/>
    </row>
    <row r="114" spans="1:6">
      <c r="A114" s="46" t="s">
        <v>943</v>
      </c>
      <c r="B114" s="46" t="s">
        <v>8</v>
      </c>
      <c r="C114" s="74">
        <v>26</v>
      </c>
      <c r="D114" s="68" t="s">
        <v>967</v>
      </c>
      <c r="E114" s="46">
        <v>1500</v>
      </c>
      <c r="F114" s="68"/>
    </row>
    <row r="115" spans="1:6">
      <c r="A115" s="46" t="s">
        <v>943</v>
      </c>
      <c r="B115" s="46" t="s">
        <v>8</v>
      </c>
      <c r="C115" s="74">
        <v>2</v>
      </c>
      <c r="D115" s="68" t="s">
        <v>968</v>
      </c>
      <c r="E115" s="46">
        <v>2200</v>
      </c>
      <c r="F115" s="68"/>
    </row>
    <row r="116" spans="1:6">
      <c r="A116" s="174" t="s">
        <v>943</v>
      </c>
      <c r="B116" s="158"/>
      <c r="C116" s="174">
        <v>2</v>
      </c>
      <c r="D116" s="175" t="s">
        <v>969</v>
      </c>
      <c r="E116" s="158" t="s">
        <v>906</v>
      </c>
      <c r="F116" s="175"/>
    </row>
    <row r="117" spans="1:6">
      <c r="A117" s="74"/>
      <c r="B117" s="46"/>
      <c r="C117" s="74"/>
      <c r="D117" s="68"/>
      <c r="E117" s="46"/>
      <c r="F117" s="68"/>
    </row>
    <row r="118" spans="1:6" ht="26.25" customHeight="1">
      <c r="A118" s="380" t="s">
        <v>970</v>
      </c>
      <c r="B118" s="380"/>
      <c r="C118" s="380"/>
      <c r="D118" s="380"/>
      <c r="E118" s="380"/>
      <c r="F118" s="380"/>
    </row>
    <row r="119" spans="1:6" ht="12.75" customHeight="1">
      <c r="A119" s="46" t="s">
        <v>971</v>
      </c>
      <c r="B119" s="46" t="s">
        <v>8</v>
      </c>
      <c r="C119" s="47">
        <v>2</v>
      </c>
      <c r="D119" s="156" t="s">
        <v>972</v>
      </c>
      <c r="E119" s="46" t="s">
        <v>906</v>
      </c>
      <c r="F119" s="68"/>
    </row>
    <row r="120" spans="1:6" ht="12.75" customHeight="1">
      <c r="A120" s="46" t="s">
        <v>971</v>
      </c>
      <c r="B120" s="46" t="s">
        <v>8</v>
      </c>
      <c r="C120" s="47">
        <v>2</v>
      </c>
      <c r="D120" s="156" t="s">
        <v>973</v>
      </c>
      <c r="E120" s="46" t="s">
        <v>906</v>
      </c>
      <c r="F120" s="68"/>
    </row>
    <row r="121" spans="1:6" ht="12.75" customHeight="1">
      <c r="A121" s="145" t="s">
        <v>971</v>
      </c>
      <c r="B121" s="145" t="s">
        <v>607</v>
      </c>
      <c r="C121" s="146">
        <v>2</v>
      </c>
      <c r="D121" s="147" t="s">
        <v>974</v>
      </c>
      <c r="E121" s="148" t="s">
        <v>906</v>
      </c>
      <c r="F121" s="149"/>
    </row>
    <row r="122" spans="1:6" ht="12.75" customHeight="1">
      <c r="A122" s="46"/>
      <c r="B122" s="46"/>
      <c r="C122" s="47"/>
      <c r="D122" s="156"/>
      <c r="E122" s="46"/>
      <c r="F122" s="68"/>
    </row>
    <row r="123" spans="1:6" ht="24" customHeight="1">
      <c r="A123" s="380" t="s">
        <v>975</v>
      </c>
      <c r="B123" s="380"/>
      <c r="C123" s="380"/>
      <c r="D123" s="380"/>
      <c r="E123" s="380"/>
      <c r="F123" s="380"/>
    </row>
    <row r="124" spans="1:6">
      <c r="A124" s="74" t="s">
        <v>971</v>
      </c>
      <c r="B124" s="46" t="s">
        <v>245</v>
      </c>
      <c r="C124" s="74">
        <v>1</v>
      </c>
      <c r="D124" s="68" t="s">
        <v>976</v>
      </c>
      <c r="E124" s="74">
        <v>1000</v>
      </c>
      <c r="F124" s="68"/>
    </row>
    <row r="125" spans="1:6">
      <c r="A125" s="142" t="s">
        <v>971</v>
      </c>
      <c r="B125" s="139" t="s">
        <v>113</v>
      </c>
      <c r="C125" s="142">
        <v>5</v>
      </c>
      <c r="D125" s="143" t="s">
        <v>977</v>
      </c>
      <c r="E125" s="142">
        <v>1000</v>
      </c>
      <c r="F125" s="143"/>
    </row>
    <row r="126" spans="1:6">
      <c r="A126" s="176" t="s">
        <v>971</v>
      </c>
      <c r="B126" s="145" t="s">
        <v>978</v>
      </c>
      <c r="C126" s="177">
        <v>1</v>
      </c>
      <c r="D126" s="178" t="s">
        <v>979</v>
      </c>
      <c r="E126" s="177">
        <v>2000</v>
      </c>
      <c r="F126" s="178"/>
    </row>
    <row r="127" spans="1:6">
      <c r="A127" s="142" t="s">
        <v>971</v>
      </c>
      <c r="B127" s="139" t="s">
        <v>113</v>
      </c>
      <c r="C127" s="142">
        <v>1</v>
      </c>
      <c r="D127" s="143" t="s">
        <v>980</v>
      </c>
      <c r="E127" s="142">
        <v>1000</v>
      </c>
      <c r="F127" s="143"/>
    </row>
    <row r="128" spans="1:6">
      <c r="A128" s="142" t="s">
        <v>971</v>
      </c>
      <c r="B128" s="139" t="s">
        <v>113</v>
      </c>
      <c r="C128" s="142">
        <v>3</v>
      </c>
      <c r="D128" s="143" t="s">
        <v>981</v>
      </c>
      <c r="E128" s="142">
        <v>2000</v>
      </c>
      <c r="F128" s="143"/>
    </row>
    <row r="129" spans="1:6">
      <c r="A129" s="176" t="s">
        <v>971</v>
      </c>
      <c r="B129" s="145" t="s">
        <v>607</v>
      </c>
      <c r="C129" s="177">
        <v>2</v>
      </c>
      <c r="D129" s="178" t="s">
        <v>982</v>
      </c>
      <c r="E129" s="177">
        <v>3500</v>
      </c>
      <c r="F129" s="178"/>
    </row>
    <row r="130" spans="1:6">
      <c r="A130" s="176" t="s">
        <v>971</v>
      </c>
      <c r="B130" s="145" t="s">
        <v>607</v>
      </c>
      <c r="C130" s="177">
        <v>2</v>
      </c>
      <c r="D130" s="178" t="s">
        <v>983</v>
      </c>
      <c r="E130" s="177">
        <v>4500</v>
      </c>
      <c r="F130" s="178"/>
    </row>
    <row r="131" spans="1:6">
      <c r="A131" s="176" t="s">
        <v>971</v>
      </c>
      <c r="B131" s="145" t="s">
        <v>607</v>
      </c>
      <c r="C131" s="177">
        <v>1</v>
      </c>
      <c r="D131" s="178" t="s">
        <v>984</v>
      </c>
      <c r="E131" s="177">
        <v>10000</v>
      </c>
      <c r="F131" s="178"/>
    </row>
    <row r="132" spans="1:6" ht="12.75" customHeight="1">
      <c r="A132" s="46"/>
      <c r="B132" s="46"/>
      <c r="C132" s="47"/>
      <c r="D132" s="156"/>
      <c r="E132" s="46"/>
      <c r="F132" s="68"/>
    </row>
    <row r="133" spans="1:6" ht="24.75" customHeight="1">
      <c r="A133" s="380" t="s">
        <v>985</v>
      </c>
      <c r="B133" s="380"/>
      <c r="C133" s="380"/>
      <c r="D133" s="380"/>
      <c r="E133" s="380"/>
      <c r="F133" s="380"/>
    </row>
    <row r="134" spans="1:6">
      <c r="A134" s="46" t="s">
        <v>986</v>
      </c>
      <c r="B134" s="46" t="s">
        <v>245</v>
      </c>
      <c r="C134" s="47">
        <v>1</v>
      </c>
      <c r="D134" s="156" t="s">
        <v>987</v>
      </c>
      <c r="E134" s="46" t="s">
        <v>906</v>
      </c>
      <c r="F134" s="172"/>
    </row>
    <row r="135" spans="1:6">
      <c r="A135" s="46"/>
      <c r="B135" s="46"/>
      <c r="C135" s="47"/>
      <c r="D135" s="156"/>
      <c r="E135" s="46"/>
      <c r="F135" s="172"/>
    </row>
    <row r="136" spans="1:6">
      <c r="A136" s="46" t="s">
        <v>988</v>
      </c>
      <c r="B136" s="46" t="s">
        <v>245</v>
      </c>
      <c r="C136" s="47">
        <v>1</v>
      </c>
      <c r="D136" s="156" t="s">
        <v>989</v>
      </c>
      <c r="E136" s="46" t="s">
        <v>906</v>
      </c>
      <c r="F136" s="172" t="s">
        <v>990</v>
      </c>
    </row>
    <row r="137" spans="1:6">
      <c r="A137" s="145" t="s">
        <v>988</v>
      </c>
      <c r="B137" s="145" t="s">
        <v>607</v>
      </c>
      <c r="C137" s="146">
        <v>10</v>
      </c>
      <c r="D137" s="147" t="s">
        <v>991</v>
      </c>
      <c r="E137" s="148" t="s">
        <v>906</v>
      </c>
      <c r="F137" s="149" t="s">
        <v>990</v>
      </c>
    </row>
    <row r="138" spans="1:6">
      <c r="A138" s="46"/>
      <c r="B138" s="46"/>
      <c r="C138" s="47"/>
      <c r="D138" s="156"/>
      <c r="E138" s="46"/>
      <c r="F138" s="172"/>
    </row>
    <row r="139" spans="1:6" ht="22.5" customHeight="1">
      <c r="A139" s="380" t="s">
        <v>992</v>
      </c>
      <c r="B139" s="380"/>
      <c r="C139" s="380"/>
      <c r="D139" s="380"/>
      <c r="E139" s="380"/>
      <c r="F139" s="380"/>
    </row>
    <row r="140" spans="1:6" ht="10.5" customHeight="1">
      <c r="A140" s="46" t="s">
        <v>993</v>
      </c>
      <c r="B140" s="46" t="s">
        <v>8</v>
      </c>
      <c r="C140" s="47">
        <v>3</v>
      </c>
      <c r="D140" s="156" t="s">
        <v>994</v>
      </c>
      <c r="E140" s="46" t="s">
        <v>906</v>
      </c>
      <c r="F140" s="68" t="s">
        <v>1192</v>
      </c>
    </row>
    <row r="141" spans="1:6" ht="10.5" customHeight="1">
      <c r="A141" s="46" t="s">
        <v>995</v>
      </c>
      <c r="B141" s="46" t="s">
        <v>8</v>
      </c>
      <c r="C141" s="47">
        <v>2</v>
      </c>
      <c r="D141" s="156" t="s">
        <v>996</v>
      </c>
      <c r="E141" s="46" t="s">
        <v>906</v>
      </c>
      <c r="F141" s="68" t="s">
        <v>1192</v>
      </c>
    </row>
    <row r="142" spans="1:6">
      <c r="A142" s="145" t="s">
        <v>995</v>
      </c>
      <c r="B142" s="145" t="s">
        <v>899</v>
      </c>
      <c r="C142" s="146">
        <v>8</v>
      </c>
      <c r="D142" s="147" t="s">
        <v>997</v>
      </c>
      <c r="E142" s="148" t="s">
        <v>906</v>
      </c>
      <c r="F142" s="149" t="s">
        <v>1192</v>
      </c>
    </row>
    <row r="143" spans="1:6">
      <c r="A143" s="46" t="s">
        <v>995</v>
      </c>
      <c r="B143" s="46" t="s">
        <v>8</v>
      </c>
      <c r="C143" s="47">
        <v>2</v>
      </c>
      <c r="D143" s="156" t="s">
        <v>997</v>
      </c>
      <c r="E143" s="46" t="s">
        <v>906</v>
      </c>
      <c r="F143" s="68" t="s">
        <v>1192</v>
      </c>
    </row>
    <row r="144" spans="1:6">
      <c r="A144" s="46" t="s">
        <v>993</v>
      </c>
      <c r="B144" s="46" t="s">
        <v>8</v>
      </c>
      <c r="C144" s="47">
        <v>1</v>
      </c>
      <c r="D144" s="156" t="s">
        <v>998</v>
      </c>
      <c r="E144" s="46" t="s">
        <v>906</v>
      </c>
      <c r="F144" s="68" t="s">
        <v>1192</v>
      </c>
    </row>
    <row r="145" spans="1:6">
      <c r="A145" s="46" t="s">
        <v>993</v>
      </c>
      <c r="B145" s="46" t="s">
        <v>8</v>
      </c>
      <c r="C145" s="47">
        <v>1</v>
      </c>
      <c r="D145" s="156" t="s">
        <v>999</v>
      </c>
      <c r="E145" s="46" t="s">
        <v>906</v>
      </c>
      <c r="F145" s="68" t="s">
        <v>1192</v>
      </c>
    </row>
    <row r="146" spans="1:6">
      <c r="A146" s="46" t="s">
        <v>993</v>
      </c>
      <c r="B146" s="46" t="s">
        <v>8</v>
      </c>
      <c r="C146" s="47">
        <v>1</v>
      </c>
      <c r="D146" s="156" t="s">
        <v>1000</v>
      </c>
      <c r="E146" s="46" t="s">
        <v>906</v>
      </c>
      <c r="F146" s="68" t="s">
        <v>1192</v>
      </c>
    </row>
    <row r="147" spans="1:6">
      <c r="A147" s="46"/>
      <c r="B147" s="46"/>
      <c r="C147" s="47"/>
      <c r="D147" s="156"/>
      <c r="E147" s="46"/>
      <c r="F147" s="68"/>
    </row>
    <row r="148" spans="1:6" ht="23.25" customHeight="1">
      <c r="A148" s="380" t="s">
        <v>1001</v>
      </c>
      <c r="B148" s="380"/>
      <c r="C148" s="380"/>
      <c r="D148" s="380"/>
      <c r="E148" s="380"/>
      <c r="F148" s="380"/>
    </row>
    <row r="149" spans="1:6">
      <c r="A149" s="46" t="s">
        <v>1002</v>
      </c>
      <c r="B149" s="46" t="s">
        <v>245</v>
      </c>
      <c r="C149" s="47">
        <v>16</v>
      </c>
      <c r="D149" s="156" t="s">
        <v>1003</v>
      </c>
      <c r="E149" s="46" t="s">
        <v>906</v>
      </c>
      <c r="F149" s="68" t="s">
        <v>1192</v>
      </c>
    </row>
    <row r="150" spans="1:6">
      <c r="A150" s="46"/>
      <c r="B150" s="46"/>
      <c r="C150" s="173"/>
      <c r="D150" s="156"/>
      <c r="E150" s="46"/>
      <c r="F150" s="172"/>
    </row>
    <row r="151" spans="1:6" ht="24.75" customHeight="1">
      <c r="A151" s="380" t="s">
        <v>1004</v>
      </c>
      <c r="B151" s="380"/>
      <c r="C151" s="380"/>
      <c r="D151" s="380"/>
      <c r="E151" s="380"/>
      <c r="F151" s="380"/>
    </row>
    <row r="152" spans="1:6">
      <c r="A152" s="46" t="s">
        <v>1002</v>
      </c>
      <c r="B152" s="46" t="s">
        <v>245</v>
      </c>
      <c r="C152" s="47">
        <v>1</v>
      </c>
      <c r="D152" s="156" t="s">
        <v>1005</v>
      </c>
      <c r="E152" s="46" t="s">
        <v>906</v>
      </c>
      <c r="F152" s="68" t="s">
        <v>1192</v>
      </c>
    </row>
    <row r="153" spans="1:6">
      <c r="A153" s="46"/>
      <c r="B153" s="46"/>
      <c r="C153" s="47"/>
      <c r="D153" s="156"/>
      <c r="E153" s="46"/>
      <c r="F153" s="68"/>
    </row>
    <row r="154" spans="1:6" ht="24.75" customHeight="1">
      <c r="A154" s="380" t="s">
        <v>1001</v>
      </c>
      <c r="B154" s="380"/>
      <c r="C154" s="380"/>
      <c r="D154" s="380"/>
      <c r="E154" s="380"/>
      <c r="F154" s="380"/>
    </row>
    <row r="155" spans="1:6">
      <c r="A155" s="46" t="s">
        <v>1002</v>
      </c>
      <c r="B155" s="46" t="s">
        <v>245</v>
      </c>
      <c r="C155" s="47">
        <v>14</v>
      </c>
      <c r="D155" s="156" t="s">
        <v>1006</v>
      </c>
      <c r="E155" s="46" t="s">
        <v>906</v>
      </c>
      <c r="F155" s="172" t="s">
        <v>1192</v>
      </c>
    </row>
    <row r="156" spans="1:6">
      <c r="A156" s="46" t="s">
        <v>1002</v>
      </c>
      <c r="B156" s="46" t="s">
        <v>245</v>
      </c>
      <c r="C156" s="47">
        <v>20</v>
      </c>
      <c r="D156" s="156" t="s">
        <v>1007</v>
      </c>
      <c r="E156" s="46" t="s">
        <v>906</v>
      </c>
      <c r="F156" s="172" t="s">
        <v>1192</v>
      </c>
    </row>
    <row r="157" spans="1:6">
      <c r="A157" s="74"/>
      <c r="B157" s="58"/>
      <c r="C157" s="74"/>
      <c r="D157" s="68"/>
      <c r="E157" s="74"/>
      <c r="F157" s="68"/>
    </row>
    <row r="158" spans="1:6" ht="24.75" customHeight="1">
      <c r="A158" s="380" t="s">
        <v>1008</v>
      </c>
      <c r="B158" s="380"/>
      <c r="C158" s="380"/>
      <c r="D158" s="380"/>
      <c r="E158" s="380"/>
      <c r="F158" s="380"/>
    </row>
    <row r="159" spans="1:6">
      <c r="A159" s="142" t="s">
        <v>1009</v>
      </c>
      <c r="B159" s="139" t="s">
        <v>113</v>
      </c>
      <c r="C159" s="142" t="s">
        <v>648</v>
      </c>
      <c r="D159" s="143" t="s">
        <v>1010</v>
      </c>
      <c r="E159" s="153" t="s">
        <v>906</v>
      </c>
      <c r="F159" s="143" t="s">
        <v>1192</v>
      </c>
    </row>
    <row r="160" spans="1:6">
      <c r="A160" s="187"/>
      <c r="B160" s="188"/>
      <c r="C160" s="187"/>
      <c r="D160" s="189"/>
      <c r="E160" s="190"/>
      <c r="F160" s="189"/>
    </row>
    <row r="161" spans="1:6" ht="21.75" customHeight="1">
      <c r="A161" s="387" t="s">
        <v>1189</v>
      </c>
      <c r="B161" s="388"/>
      <c r="C161" s="388"/>
      <c r="D161" s="388"/>
      <c r="E161" s="388"/>
      <c r="F161" s="389"/>
    </row>
    <row r="162" spans="1:6" ht="10.199999999999999">
      <c r="A162" s="85" t="s">
        <v>1190</v>
      </c>
      <c r="B162" s="85" t="s">
        <v>978</v>
      </c>
      <c r="C162" s="183">
        <v>13</v>
      </c>
      <c r="D162" s="184" t="s">
        <v>1191</v>
      </c>
      <c r="E162" s="185"/>
      <c r="F162" s="186" t="s">
        <v>1192</v>
      </c>
    </row>
    <row r="163" spans="1:6" ht="10.199999999999999">
      <c r="A163" s="85" t="s">
        <v>1190</v>
      </c>
      <c r="B163" s="85" t="s">
        <v>978</v>
      </c>
      <c r="C163" s="183">
        <v>8</v>
      </c>
      <c r="D163" s="184" t="s">
        <v>1193</v>
      </c>
      <c r="E163" s="185"/>
      <c r="F163" s="186" t="s">
        <v>1192</v>
      </c>
    </row>
    <row r="164" spans="1:6" ht="10.199999999999999">
      <c r="A164" s="85" t="s">
        <v>1195</v>
      </c>
      <c r="B164" s="85" t="s">
        <v>978</v>
      </c>
      <c r="C164" s="183">
        <v>23</v>
      </c>
      <c r="D164" s="184" t="s">
        <v>1196</v>
      </c>
      <c r="E164" s="185"/>
      <c r="F164" s="186" t="s">
        <v>1192</v>
      </c>
    </row>
    <row r="165" spans="1:6" ht="10.199999999999999">
      <c r="A165" s="85" t="s">
        <v>1195</v>
      </c>
      <c r="B165" s="85" t="s">
        <v>978</v>
      </c>
      <c r="C165" s="183">
        <v>3</v>
      </c>
      <c r="D165" s="184" t="s">
        <v>1194</v>
      </c>
      <c r="E165" s="185"/>
      <c r="F165" s="186" t="s">
        <v>1192</v>
      </c>
    </row>
    <row r="166" spans="1:6" ht="10.199999999999999">
      <c r="A166" s="85" t="s">
        <v>910</v>
      </c>
      <c r="B166" s="85" t="s">
        <v>978</v>
      </c>
      <c r="C166" s="183">
        <v>1</v>
      </c>
      <c r="D166" s="184" t="s">
        <v>1197</v>
      </c>
      <c r="E166" s="185"/>
      <c r="F166" s="186" t="s">
        <v>1192</v>
      </c>
    </row>
    <row r="167" spans="1:6" ht="10.199999999999999">
      <c r="A167" s="85" t="s">
        <v>910</v>
      </c>
      <c r="B167" s="85" t="s">
        <v>978</v>
      </c>
      <c r="C167" s="183">
        <v>1</v>
      </c>
      <c r="D167" s="184" t="s">
        <v>1193</v>
      </c>
      <c r="E167" s="185"/>
      <c r="F167" s="186" t="s">
        <v>1192</v>
      </c>
    </row>
    <row r="168" spans="1:6" ht="10.199999999999999">
      <c r="A168" s="85" t="s">
        <v>943</v>
      </c>
      <c r="B168" s="85" t="s">
        <v>978</v>
      </c>
      <c r="C168" s="183">
        <v>29</v>
      </c>
      <c r="D168" s="184">
        <v>76.099999999999994</v>
      </c>
      <c r="E168" s="185"/>
      <c r="F168" s="186" t="s">
        <v>1192</v>
      </c>
    </row>
    <row r="169" spans="1:6" ht="10.199999999999999">
      <c r="A169" s="85" t="s">
        <v>943</v>
      </c>
      <c r="B169" s="85" t="s">
        <v>978</v>
      </c>
      <c r="C169" s="183">
        <v>5</v>
      </c>
      <c r="D169" s="184">
        <v>88.9</v>
      </c>
      <c r="E169" s="185">
        <v>13000</v>
      </c>
      <c r="F169" s="186" t="s">
        <v>1192</v>
      </c>
    </row>
    <row r="170" spans="1:6" ht="10.199999999999999">
      <c r="A170" s="85" t="s">
        <v>928</v>
      </c>
      <c r="B170" s="85" t="s">
        <v>978</v>
      </c>
      <c r="C170" s="183">
        <v>1</v>
      </c>
      <c r="D170" s="184" t="s">
        <v>1198</v>
      </c>
      <c r="E170" s="185"/>
      <c r="F170" s="186" t="s">
        <v>1192</v>
      </c>
    </row>
    <row r="171" spans="1:6" ht="10.199999999999999">
      <c r="A171" s="85" t="s">
        <v>993</v>
      </c>
      <c r="B171" s="85" t="s">
        <v>978</v>
      </c>
      <c r="C171" s="183">
        <v>2</v>
      </c>
      <c r="D171" s="184"/>
      <c r="E171" s="185"/>
      <c r="F171" s="186" t="s">
        <v>1192</v>
      </c>
    </row>
    <row r="172" spans="1:6">
      <c r="A172" s="75"/>
      <c r="B172" s="179"/>
      <c r="C172" s="48"/>
      <c r="D172" s="48"/>
      <c r="E172" s="48"/>
      <c r="F172" s="48"/>
    </row>
    <row r="173" spans="1:6">
      <c r="A173" s="75"/>
      <c r="B173" s="179"/>
      <c r="C173" s="48"/>
      <c r="D173" s="48"/>
      <c r="E173" s="48"/>
      <c r="F173" s="48"/>
    </row>
    <row r="174" spans="1:6">
      <c r="A174" s="75"/>
      <c r="B174" s="179"/>
      <c r="C174" s="48"/>
      <c r="D174" s="48"/>
      <c r="E174" s="48"/>
      <c r="F174" s="48"/>
    </row>
    <row r="175" spans="1:6">
      <c r="A175" s="75"/>
      <c r="B175" s="179"/>
      <c r="C175" s="48"/>
      <c r="D175" s="48"/>
      <c r="E175" s="48"/>
      <c r="F175" s="48"/>
    </row>
    <row r="176" spans="1:6">
      <c r="A176" s="75"/>
      <c r="B176" s="179"/>
      <c r="C176" s="48"/>
      <c r="D176" s="48"/>
      <c r="E176" s="48"/>
      <c r="F176" s="48"/>
    </row>
    <row r="177" spans="1:6">
      <c r="A177" s="75"/>
      <c r="B177" s="179"/>
      <c r="C177" s="48"/>
      <c r="D177" s="48"/>
      <c r="E177" s="48"/>
      <c r="F177" s="48"/>
    </row>
    <row r="178" spans="1:6">
      <c r="A178" s="75"/>
      <c r="B178" s="179"/>
      <c r="C178" s="48"/>
      <c r="D178" s="48"/>
      <c r="E178" s="48"/>
      <c r="F178" s="48"/>
    </row>
    <row r="179" spans="1:6">
      <c r="A179" s="75"/>
      <c r="B179" s="179"/>
      <c r="C179" s="48"/>
      <c r="D179" s="48"/>
      <c r="E179" s="48"/>
      <c r="F179" s="48"/>
    </row>
    <row r="180" spans="1:6">
      <c r="A180" s="75"/>
      <c r="B180" s="179"/>
      <c r="C180" s="48"/>
      <c r="D180" s="48"/>
      <c r="E180" s="48"/>
      <c r="F180" s="48"/>
    </row>
    <row r="181" spans="1:6">
      <c r="A181" s="75"/>
      <c r="B181" s="179"/>
      <c r="C181" s="48"/>
      <c r="D181" s="48"/>
      <c r="E181" s="48"/>
      <c r="F181" s="48"/>
    </row>
  </sheetData>
  <mergeCells count="19">
    <mergeCell ref="A161:F161"/>
    <mergeCell ref="A151:F151"/>
    <mergeCell ref="A154:F154"/>
    <mergeCell ref="A158:F158"/>
    <mergeCell ref="A112:F112"/>
    <mergeCell ref="A118:F118"/>
    <mergeCell ref="A123:F123"/>
    <mergeCell ref="A133:F133"/>
    <mergeCell ref="A139:F139"/>
    <mergeCell ref="A65:F65"/>
    <mergeCell ref="A70:F70"/>
    <mergeCell ref="A76:F76"/>
    <mergeCell ref="A86:F86"/>
    <mergeCell ref="A148:F148"/>
    <mergeCell ref="A4:F4"/>
    <mergeCell ref="A48:F48"/>
    <mergeCell ref="A54:F54"/>
    <mergeCell ref="A1:F2"/>
    <mergeCell ref="A57:F57"/>
  </mergeCells>
  <pageMargins left="0.74791666666666701" right="0.37013888888888902" top="0.15" bottom="0.98402777777777795" header="0.511811023622047" footer="0.511811023622047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FFFF"/>
  </sheetPr>
  <dimension ref="A1:G59"/>
  <sheetViews>
    <sheetView zoomScaleNormal="100" workbookViewId="0">
      <selection activeCell="I40" sqref="I40"/>
    </sheetView>
  </sheetViews>
  <sheetFormatPr defaultColWidth="8.88671875" defaultRowHeight="13.2"/>
  <cols>
    <col min="1" max="1" width="11" customWidth="1"/>
    <col min="2" max="2" width="12.88671875" style="5" customWidth="1"/>
  </cols>
  <sheetData>
    <row r="1" spans="1:6" ht="37.5" customHeight="1">
      <c r="A1" s="390"/>
      <c r="B1" s="390"/>
      <c r="C1" s="390"/>
      <c r="D1" s="390"/>
      <c r="E1" s="390"/>
      <c r="F1" s="390"/>
    </row>
    <row r="2" spans="1:6" ht="15.75" customHeight="1">
      <c r="A2" s="391" t="s">
        <v>1011</v>
      </c>
      <c r="B2" s="391"/>
      <c r="C2" s="391"/>
      <c r="D2" s="391"/>
      <c r="E2" s="391"/>
      <c r="F2" s="391"/>
    </row>
    <row r="3" spans="1:6" ht="26.4">
      <c r="A3" s="6" t="s">
        <v>1012</v>
      </c>
      <c r="B3" s="7" t="s">
        <v>1013</v>
      </c>
      <c r="C3" s="6" t="s">
        <v>1012</v>
      </c>
      <c r="D3" s="8" t="s">
        <v>1013</v>
      </c>
      <c r="E3" s="6" t="s">
        <v>1012</v>
      </c>
      <c r="F3" s="7" t="s">
        <v>1013</v>
      </c>
    </row>
    <row r="4" spans="1:6">
      <c r="A4" s="9">
        <v>3</v>
      </c>
      <c r="B4" s="10">
        <v>20</v>
      </c>
      <c r="C4" s="9">
        <v>55</v>
      </c>
      <c r="D4" s="11">
        <v>500</v>
      </c>
      <c r="E4" s="9">
        <v>190</v>
      </c>
      <c r="F4" s="10">
        <v>2280</v>
      </c>
    </row>
    <row r="5" spans="1:6">
      <c r="A5" s="9">
        <v>4</v>
      </c>
      <c r="B5" s="10">
        <v>30</v>
      </c>
      <c r="C5" s="9">
        <v>58</v>
      </c>
      <c r="D5" s="11">
        <v>530</v>
      </c>
      <c r="E5" s="9">
        <v>200</v>
      </c>
      <c r="F5" s="10">
        <v>2600</v>
      </c>
    </row>
    <row r="6" spans="1:6">
      <c r="A6" s="9">
        <v>5</v>
      </c>
      <c r="B6" s="10">
        <v>40</v>
      </c>
      <c r="C6" s="9">
        <v>60</v>
      </c>
      <c r="D6" s="11">
        <v>540</v>
      </c>
      <c r="E6" s="9">
        <v>210</v>
      </c>
      <c r="F6" s="10">
        <v>2740</v>
      </c>
    </row>
    <row r="7" spans="1:6">
      <c r="A7" s="9">
        <v>6</v>
      </c>
      <c r="B7" s="10">
        <v>50</v>
      </c>
      <c r="C7" s="9">
        <v>63</v>
      </c>
      <c r="D7" s="11">
        <v>570</v>
      </c>
      <c r="E7" s="9">
        <v>220</v>
      </c>
      <c r="F7" s="10">
        <v>2900</v>
      </c>
    </row>
    <row r="8" spans="1:6">
      <c r="A8" s="9">
        <v>8</v>
      </c>
      <c r="B8" s="10">
        <v>60</v>
      </c>
      <c r="C8" s="9">
        <v>65</v>
      </c>
      <c r="D8" s="11">
        <v>590</v>
      </c>
      <c r="E8" s="9">
        <v>230</v>
      </c>
      <c r="F8" s="10">
        <v>3000</v>
      </c>
    </row>
    <row r="9" spans="1:6">
      <c r="A9" s="9">
        <v>10</v>
      </c>
      <c r="B9" s="10">
        <v>70</v>
      </c>
      <c r="C9" s="9">
        <v>70</v>
      </c>
      <c r="D9" s="11">
        <v>640</v>
      </c>
      <c r="E9" s="9">
        <v>240</v>
      </c>
      <c r="F9" s="10">
        <v>3200</v>
      </c>
    </row>
    <row r="10" spans="1:6">
      <c r="A10" s="9">
        <v>12</v>
      </c>
      <c r="B10" s="10">
        <v>90</v>
      </c>
      <c r="C10" s="9">
        <v>75</v>
      </c>
      <c r="D10" s="11">
        <v>680</v>
      </c>
      <c r="E10" s="9">
        <v>250</v>
      </c>
      <c r="F10" s="10">
        <v>3900</v>
      </c>
    </row>
    <row r="11" spans="1:6">
      <c r="A11" s="9">
        <v>14</v>
      </c>
      <c r="B11" s="10">
        <v>100</v>
      </c>
      <c r="C11" s="9">
        <v>80</v>
      </c>
      <c r="D11" s="11">
        <v>720</v>
      </c>
      <c r="E11" s="9">
        <v>260</v>
      </c>
      <c r="F11" s="10">
        <v>4200</v>
      </c>
    </row>
    <row r="12" spans="1:6" ht="13.5" customHeight="1">
      <c r="A12" s="9">
        <v>16</v>
      </c>
      <c r="B12" s="10">
        <v>110</v>
      </c>
      <c r="C12" s="9">
        <v>85</v>
      </c>
      <c r="D12" s="11">
        <v>770</v>
      </c>
      <c r="E12" s="9">
        <v>270</v>
      </c>
      <c r="F12" s="10">
        <v>4500</v>
      </c>
    </row>
    <row r="13" spans="1:6">
      <c r="A13" s="9">
        <v>18</v>
      </c>
      <c r="B13" s="10">
        <v>130</v>
      </c>
      <c r="C13" s="9">
        <v>90</v>
      </c>
      <c r="D13" s="11">
        <v>810</v>
      </c>
      <c r="E13" s="9">
        <v>280</v>
      </c>
      <c r="F13" s="10">
        <v>4900</v>
      </c>
    </row>
    <row r="14" spans="1:6" ht="13.5" customHeight="1">
      <c r="A14" s="9">
        <v>20</v>
      </c>
      <c r="B14" s="10">
        <v>140</v>
      </c>
      <c r="C14" s="9">
        <v>95</v>
      </c>
      <c r="D14" s="11">
        <v>1140</v>
      </c>
      <c r="E14" s="9">
        <v>290</v>
      </c>
      <c r="F14" s="10">
        <v>5200</v>
      </c>
    </row>
    <row r="15" spans="1:6">
      <c r="A15" s="9">
        <v>22</v>
      </c>
      <c r="B15" s="10">
        <v>160</v>
      </c>
      <c r="C15" s="9">
        <v>100</v>
      </c>
      <c r="D15" s="11">
        <v>1200</v>
      </c>
      <c r="E15" s="9">
        <v>300</v>
      </c>
      <c r="F15" s="10">
        <v>7000</v>
      </c>
    </row>
    <row r="16" spans="1:6">
      <c r="A16" s="9">
        <v>24</v>
      </c>
      <c r="B16" s="10">
        <v>170</v>
      </c>
      <c r="C16" s="12">
        <v>105</v>
      </c>
      <c r="D16" s="11">
        <v>1260</v>
      </c>
      <c r="E16" s="9">
        <v>310</v>
      </c>
      <c r="F16" s="10">
        <v>7400</v>
      </c>
    </row>
    <row r="17" spans="1:7">
      <c r="A17" s="9">
        <v>25</v>
      </c>
      <c r="B17" s="10">
        <v>180</v>
      </c>
      <c r="C17" s="9">
        <v>110</v>
      </c>
      <c r="D17" s="11">
        <v>1380</v>
      </c>
      <c r="E17" s="9">
        <v>320</v>
      </c>
      <c r="F17" s="10">
        <v>7900</v>
      </c>
    </row>
    <row r="18" spans="1:7">
      <c r="A18" s="9">
        <v>26</v>
      </c>
      <c r="B18" s="10">
        <v>190</v>
      </c>
      <c r="C18" s="9">
        <v>115</v>
      </c>
      <c r="D18" s="11">
        <v>1400</v>
      </c>
      <c r="E18" s="13">
        <v>330</v>
      </c>
      <c r="F18" s="14">
        <v>8400</v>
      </c>
    </row>
    <row r="19" spans="1:7" ht="12" customHeight="1">
      <c r="A19" s="13">
        <v>28</v>
      </c>
      <c r="B19" s="14">
        <v>200</v>
      </c>
      <c r="C19" s="9">
        <v>120</v>
      </c>
      <c r="D19" s="11">
        <v>1440</v>
      </c>
      <c r="E19" s="9">
        <v>340</v>
      </c>
      <c r="F19" s="10">
        <v>8900</v>
      </c>
    </row>
    <row r="20" spans="1:7">
      <c r="A20" s="9">
        <v>30</v>
      </c>
      <c r="B20" s="10">
        <v>270</v>
      </c>
      <c r="C20" s="9">
        <v>125</v>
      </c>
      <c r="D20" s="11">
        <v>1500</v>
      </c>
      <c r="E20" s="9">
        <v>350</v>
      </c>
      <c r="F20" s="10">
        <v>9400</v>
      </c>
    </row>
    <row r="21" spans="1:7">
      <c r="A21" s="9">
        <v>32</v>
      </c>
      <c r="B21" s="10">
        <v>290</v>
      </c>
      <c r="C21" s="9">
        <v>130</v>
      </c>
      <c r="D21" s="11">
        <v>1560</v>
      </c>
      <c r="E21" s="9">
        <v>360</v>
      </c>
      <c r="F21" s="10">
        <v>10000</v>
      </c>
    </row>
    <row r="22" spans="1:7">
      <c r="A22" s="9">
        <v>35</v>
      </c>
      <c r="B22" s="10">
        <v>320</v>
      </c>
      <c r="C22" s="9">
        <v>135</v>
      </c>
      <c r="D22" s="10">
        <v>1620</v>
      </c>
      <c r="E22" s="9">
        <v>370</v>
      </c>
      <c r="F22" s="10">
        <v>10500</v>
      </c>
    </row>
    <row r="23" spans="1:7">
      <c r="A23" s="9">
        <v>36</v>
      </c>
      <c r="B23" s="10">
        <v>330</v>
      </c>
      <c r="C23" s="9">
        <v>140</v>
      </c>
      <c r="D23" s="10">
        <v>1680</v>
      </c>
      <c r="E23" s="9">
        <v>380</v>
      </c>
      <c r="F23" s="10">
        <v>11200</v>
      </c>
    </row>
    <row r="24" spans="1:7" ht="14.25" customHeight="1">
      <c r="A24" s="13">
        <v>38</v>
      </c>
      <c r="B24" s="14">
        <v>340</v>
      </c>
      <c r="C24" s="9">
        <v>145</v>
      </c>
      <c r="D24" s="10">
        <v>1740</v>
      </c>
      <c r="E24" s="9">
        <v>390</v>
      </c>
      <c r="F24" s="10">
        <v>11800</v>
      </c>
    </row>
    <row r="25" spans="1:7" ht="13.5" customHeight="1">
      <c r="A25" s="9">
        <v>40</v>
      </c>
      <c r="B25" s="10">
        <v>360</v>
      </c>
      <c r="C25" s="9">
        <v>150</v>
      </c>
      <c r="D25" s="10">
        <v>1800</v>
      </c>
      <c r="E25" s="9">
        <v>400</v>
      </c>
      <c r="F25" s="10">
        <v>12300</v>
      </c>
    </row>
    <row r="26" spans="1:7" ht="15.75" customHeight="1">
      <c r="A26" s="196">
        <v>42</v>
      </c>
      <c r="B26" s="197">
        <v>380</v>
      </c>
      <c r="C26" s="196">
        <v>160</v>
      </c>
      <c r="D26" s="198">
        <v>1920</v>
      </c>
      <c r="E26" s="196">
        <v>420</v>
      </c>
      <c r="F26" s="198">
        <v>13500</v>
      </c>
    </row>
    <row r="27" spans="1:7" ht="12.75" customHeight="1">
      <c r="A27" s="9">
        <v>45</v>
      </c>
      <c r="B27" s="11">
        <v>410</v>
      </c>
      <c r="C27" s="9">
        <v>170</v>
      </c>
      <c r="D27" s="10">
        <v>2040</v>
      </c>
      <c r="E27" s="9">
        <v>440</v>
      </c>
      <c r="F27" s="10">
        <v>14900</v>
      </c>
    </row>
    <row r="28" spans="1:7" ht="13.5" customHeight="1">
      <c r="A28" s="9">
        <v>48</v>
      </c>
      <c r="B28" s="11">
        <v>430</v>
      </c>
      <c r="C28" s="9">
        <v>180</v>
      </c>
      <c r="D28" s="10">
        <v>2160</v>
      </c>
      <c r="E28" s="9">
        <v>460</v>
      </c>
      <c r="F28" s="10">
        <v>16300</v>
      </c>
    </row>
    <row r="29" spans="1:7" ht="12.75" customHeight="1">
      <c r="A29" s="9">
        <v>50</v>
      </c>
      <c r="B29" s="11">
        <v>450</v>
      </c>
      <c r="C29" s="9">
        <v>185</v>
      </c>
      <c r="D29" s="10">
        <v>2220</v>
      </c>
      <c r="E29" s="9">
        <v>500</v>
      </c>
      <c r="F29" s="10">
        <v>19300</v>
      </c>
    </row>
    <row r="30" spans="1:7" ht="12.75" customHeight="1">
      <c r="A30" s="392" t="s">
        <v>1014</v>
      </c>
      <c r="B30" s="392"/>
      <c r="C30" s="392"/>
      <c r="D30" s="392"/>
      <c r="E30" s="9">
        <v>550</v>
      </c>
      <c r="F30" s="10">
        <v>23300</v>
      </c>
      <c r="G30" s="5"/>
    </row>
    <row r="31" spans="1:7" ht="12.75" customHeight="1">
      <c r="A31" s="393" t="s">
        <v>1015</v>
      </c>
      <c r="B31" s="393"/>
      <c r="C31" s="394" t="s">
        <v>1016</v>
      </c>
      <c r="D31" s="394"/>
      <c r="E31" s="394"/>
      <c r="F31" s="394"/>
      <c r="G31" s="5"/>
    </row>
    <row r="32" spans="1:7" ht="12.75" customHeight="1">
      <c r="A32" s="393"/>
      <c r="B32" s="393"/>
      <c r="C32" s="395" t="s">
        <v>1017</v>
      </c>
      <c r="D32" s="395"/>
      <c r="E32" s="396" t="s">
        <v>1018</v>
      </c>
      <c r="F32" s="396"/>
      <c r="G32" s="5"/>
    </row>
    <row r="33" spans="1:7" ht="12.75" customHeight="1">
      <c r="A33" s="397">
        <v>1</v>
      </c>
      <c r="B33" s="397"/>
      <c r="C33" s="397">
        <v>200</v>
      </c>
      <c r="D33" s="397"/>
      <c r="E33" s="397">
        <v>300</v>
      </c>
      <c r="F33" s="397"/>
      <c r="G33" s="5"/>
    </row>
    <row r="34" spans="1:7" ht="12.75" customHeight="1">
      <c r="A34" s="398">
        <v>1.5</v>
      </c>
      <c r="B34" s="398"/>
      <c r="C34" s="399">
        <v>300</v>
      </c>
      <c r="D34" s="399"/>
      <c r="E34" s="400">
        <v>500</v>
      </c>
      <c r="F34" s="400"/>
      <c r="G34" s="5"/>
    </row>
    <row r="35" spans="1:7" ht="12.75" customHeight="1">
      <c r="A35" s="398">
        <v>2</v>
      </c>
      <c r="B35" s="398"/>
      <c r="C35" s="401">
        <v>400</v>
      </c>
      <c r="D35" s="401"/>
      <c r="E35" s="401">
        <v>600</v>
      </c>
      <c r="F35" s="401"/>
      <c r="G35" s="5"/>
    </row>
    <row r="36" spans="1:7" ht="13.5" customHeight="1">
      <c r="A36" s="399">
        <v>3</v>
      </c>
      <c r="B36" s="399"/>
      <c r="C36" s="399">
        <v>600</v>
      </c>
      <c r="D36" s="399"/>
      <c r="E36" s="402">
        <v>900</v>
      </c>
      <c r="F36" s="402"/>
      <c r="G36" s="5"/>
    </row>
    <row r="37" spans="1:7" ht="12.75" customHeight="1">
      <c r="A37" s="401">
        <v>4</v>
      </c>
      <c r="B37" s="401"/>
      <c r="C37" s="401">
        <v>800</v>
      </c>
      <c r="D37" s="401"/>
      <c r="E37" s="403">
        <v>1200</v>
      </c>
      <c r="F37" s="403"/>
      <c r="G37" s="5"/>
    </row>
    <row r="38" spans="1:7">
      <c r="A38" s="401">
        <v>5</v>
      </c>
      <c r="B38" s="401"/>
      <c r="C38" s="399">
        <v>1000</v>
      </c>
      <c r="D38" s="399"/>
      <c r="E38" s="403">
        <v>1500</v>
      </c>
      <c r="F38" s="403"/>
      <c r="G38" s="5"/>
    </row>
    <row r="39" spans="1:7" ht="12.75" customHeight="1">
      <c r="A39" s="401">
        <v>6</v>
      </c>
      <c r="B39" s="401"/>
      <c r="C39" s="401">
        <v>1200</v>
      </c>
      <c r="D39" s="401"/>
      <c r="E39" s="403">
        <v>1800</v>
      </c>
      <c r="F39" s="403"/>
      <c r="G39" s="5"/>
    </row>
    <row r="40" spans="1:7">
      <c r="A40" s="401">
        <v>8</v>
      </c>
      <c r="B40" s="401"/>
      <c r="C40" s="401">
        <v>1600</v>
      </c>
      <c r="D40" s="401"/>
      <c r="E40" s="403">
        <v>2400</v>
      </c>
      <c r="F40" s="403"/>
      <c r="G40" s="5"/>
    </row>
    <row r="41" spans="1:7">
      <c r="A41" s="401">
        <v>10</v>
      </c>
      <c r="B41" s="401"/>
      <c r="C41" s="401">
        <v>2000</v>
      </c>
      <c r="D41" s="401"/>
      <c r="E41" s="403">
        <v>3000</v>
      </c>
      <c r="F41" s="403"/>
      <c r="G41" s="5"/>
    </row>
    <row r="42" spans="1:7" ht="13.5" customHeight="1">
      <c r="A42" s="401">
        <v>12</v>
      </c>
      <c r="B42" s="401"/>
      <c r="C42" s="401">
        <v>2400</v>
      </c>
      <c r="D42" s="401"/>
      <c r="E42" s="403">
        <v>3600</v>
      </c>
      <c r="F42" s="403"/>
      <c r="G42" s="5"/>
    </row>
    <row r="43" spans="1:7" ht="13.5" customHeight="1">
      <c r="A43" s="401">
        <v>14</v>
      </c>
      <c r="B43" s="401"/>
      <c r="C43" s="401">
        <v>2800</v>
      </c>
      <c r="D43" s="401"/>
      <c r="E43" s="403">
        <v>4200</v>
      </c>
      <c r="F43" s="403"/>
      <c r="G43" s="5"/>
    </row>
    <row r="44" spans="1:7" ht="12" customHeight="1">
      <c r="A44" s="401">
        <v>16</v>
      </c>
      <c r="B44" s="401"/>
      <c r="C44" s="401">
        <v>3200</v>
      </c>
      <c r="D44" s="401"/>
      <c r="E44" s="403">
        <v>4800</v>
      </c>
      <c r="F44" s="403"/>
      <c r="G44" s="5"/>
    </row>
    <row r="45" spans="1:7" ht="12.75" customHeight="1">
      <c r="A45" s="401">
        <v>18</v>
      </c>
      <c r="B45" s="401"/>
      <c r="C45" s="401">
        <v>3600</v>
      </c>
      <c r="D45" s="401"/>
      <c r="E45" s="403">
        <v>5400</v>
      </c>
      <c r="F45" s="403"/>
      <c r="G45" s="5"/>
    </row>
    <row r="46" spans="1:7">
      <c r="A46" s="401">
        <v>20</v>
      </c>
      <c r="B46" s="401"/>
      <c r="C46" s="401">
        <v>4000</v>
      </c>
      <c r="D46" s="401"/>
      <c r="E46" s="403">
        <v>6000</v>
      </c>
      <c r="F46" s="403"/>
      <c r="G46" s="5"/>
    </row>
    <row r="47" spans="1:7">
      <c r="A47" s="401">
        <v>25</v>
      </c>
      <c r="B47" s="401"/>
      <c r="C47" s="401">
        <v>5000</v>
      </c>
      <c r="D47" s="401"/>
      <c r="E47" s="403">
        <v>7500</v>
      </c>
      <c r="F47" s="403"/>
      <c r="G47" s="5"/>
    </row>
    <row r="48" spans="1:7" ht="12.75" customHeight="1">
      <c r="A48" s="401">
        <v>30</v>
      </c>
      <c r="B48" s="401"/>
      <c r="C48" s="401">
        <v>6000</v>
      </c>
      <c r="D48" s="401"/>
      <c r="E48" s="403">
        <v>9000</v>
      </c>
      <c r="F48" s="403"/>
      <c r="G48" s="5"/>
    </row>
    <row r="49" spans="1:7" ht="12.75" customHeight="1">
      <c r="A49" s="401">
        <v>35</v>
      </c>
      <c r="B49" s="401"/>
      <c r="C49" s="401">
        <v>7000</v>
      </c>
      <c r="D49" s="401"/>
      <c r="E49" s="403">
        <v>10500</v>
      </c>
      <c r="F49" s="403"/>
      <c r="G49" s="5"/>
    </row>
    <row r="50" spans="1:7" ht="12.75" customHeight="1">
      <c r="A50" s="401">
        <v>40</v>
      </c>
      <c r="B50" s="401"/>
      <c r="C50" s="401">
        <v>8000</v>
      </c>
      <c r="D50" s="401"/>
      <c r="E50" s="403">
        <v>12000</v>
      </c>
      <c r="F50" s="403"/>
      <c r="G50" s="5"/>
    </row>
    <row r="51" spans="1:7" ht="12.75" customHeight="1">
      <c r="A51" s="401">
        <v>45</v>
      </c>
      <c r="B51" s="401"/>
      <c r="C51" s="401">
        <v>9000</v>
      </c>
      <c r="D51" s="401"/>
      <c r="E51" s="403">
        <v>13500</v>
      </c>
      <c r="F51" s="403"/>
      <c r="G51" s="5"/>
    </row>
    <row r="52" spans="1:7" ht="12.75" customHeight="1">
      <c r="A52" s="401">
        <v>50</v>
      </c>
      <c r="B52" s="401"/>
      <c r="C52" s="401">
        <v>10000</v>
      </c>
      <c r="D52" s="401"/>
      <c r="E52" s="403">
        <v>15000</v>
      </c>
      <c r="F52" s="403"/>
      <c r="G52" s="5"/>
    </row>
    <row r="53" spans="1:7" ht="12.75" customHeight="1">
      <c r="A53" s="401">
        <v>60</v>
      </c>
      <c r="B53" s="401"/>
      <c r="C53" s="401">
        <v>12000</v>
      </c>
      <c r="D53" s="401"/>
      <c r="E53" s="403">
        <v>18000</v>
      </c>
      <c r="F53" s="403"/>
      <c r="G53" s="5"/>
    </row>
    <row r="54" spans="1:7" ht="12.75" customHeight="1">
      <c r="A54" s="401">
        <v>70</v>
      </c>
      <c r="B54" s="401"/>
      <c r="C54" s="401">
        <v>14000</v>
      </c>
      <c r="D54" s="401"/>
      <c r="E54" s="403">
        <v>21000</v>
      </c>
      <c r="F54" s="403"/>
      <c r="G54" s="5"/>
    </row>
    <row r="55" spans="1:7" ht="13.5" customHeight="1">
      <c r="A55" s="401">
        <v>80</v>
      </c>
      <c r="B55" s="401"/>
      <c r="C55" s="401">
        <v>16000</v>
      </c>
      <c r="D55" s="401"/>
      <c r="E55" s="403">
        <v>24000</v>
      </c>
      <c r="F55" s="403"/>
      <c r="G55" s="15"/>
    </row>
    <row r="56" spans="1:7">
      <c r="A56" s="401">
        <v>90</v>
      </c>
      <c r="B56" s="401"/>
      <c r="C56" s="401">
        <v>18000</v>
      </c>
      <c r="D56" s="401"/>
      <c r="E56" s="403">
        <v>27000</v>
      </c>
      <c r="F56" s="403"/>
    </row>
    <row r="57" spans="1:7">
      <c r="A57" s="401">
        <v>100</v>
      </c>
      <c r="B57" s="401"/>
      <c r="C57" s="401">
        <v>20000</v>
      </c>
      <c r="D57" s="401"/>
      <c r="E57" s="403">
        <v>30000</v>
      </c>
      <c r="F57" s="403"/>
    </row>
    <row r="58" spans="1:7">
      <c r="A58" s="401">
        <v>120</v>
      </c>
      <c r="B58" s="401"/>
      <c r="C58" s="401">
        <v>24000</v>
      </c>
      <c r="D58" s="401"/>
      <c r="E58" s="403">
        <v>36000</v>
      </c>
      <c r="F58" s="403"/>
    </row>
    <row r="59" spans="1:7">
      <c r="A59" s="404" t="s">
        <v>1019</v>
      </c>
      <c r="B59" s="404"/>
      <c r="C59" s="404" t="s">
        <v>634</v>
      </c>
      <c r="D59" s="404"/>
      <c r="E59" s="405" t="s">
        <v>1020</v>
      </c>
      <c r="F59" s="405"/>
    </row>
  </sheetData>
  <mergeCells count="88">
    <mergeCell ref="A59:B59"/>
    <mergeCell ref="C59:D59"/>
    <mergeCell ref="E59:F59"/>
    <mergeCell ref="A57:B57"/>
    <mergeCell ref="C57:D57"/>
    <mergeCell ref="E57:F57"/>
    <mergeCell ref="A58:B58"/>
    <mergeCell ref="C58:D58"/>
    <mergeCell ref="E58:F58"/>
    <mergeCell ref="A55:B55"/>
    <mergeCell ref="C55:D55"/>
    <mergeCell ref="E55:F55"/>
    <mergeCell ref="A56:B56"/>
    <mergeCell ref="C56:D56"/>
    <mergeCell ref="E56:F56"/>
    <mergeCell ref="A53:B53"/>
    <mergeCell ref="C53:D53"/>
    <mergeCell ref="E53:F53"/>
    <mergeCell ref="A54:B54"/>
    <mergeCell ref="C54:D54"/>
    <mergeCell ref="E54:F54"/>
    <mergeCell ref="A51:B51"/>
    <mergeCell ref="C51:D51"/>
    <mergeCell ref="E51:F51"/>
    <mergeCell ref="A52:B52"/>
    <mergeCell ref="C52:D52"/>
    <mergeCell ref="E52:F52"/>
    <mergeCell ref="A49:B49"/>
    <mergeCell ref="C49:D49"/>
    <mergeCell ref="E49:F49"/>
    <mergeCell ref="A50:B50"/>
    <mergeCell ref="C50:D50"/>
    <mergeCell ref="E50:F50"/>
    <mergeCell ref="A47:B47"/>
    <mergeCell ref="C47:D47"/>
    <mergeCell ref="E47:F47"/>
    <mergeCell ref="A48:B48"/>
    <mergeCell ref="C48:D48"/>
    <mergeCell ref="E48:F48"/>
    <mergeCell ref="A45:B45"/>
    <mergeCell ref="C45:D45"/>
    <mergeCell ref="E45:F45"/>
    <mergeCell ref="A46:B46"/>
    <mergeCell ref="C46:D46"/>
    <mergeCell ref="E46:F46"/>
    <mergeCell ref="A43:B43"/>
    <mergeCell ref="C43:D43"/>
    <mergeCell ref="E43:F43"/>
    <mergeCell ref="A44:B44"/>
    <mergeCell ref="C44:D44"/>
    <mergeCell ref="E44:F44"/>
    <mergeCell ref="A41:B41"/>
    <mergeCell ref="C41:D41"/>
    <mergeCell ref="E41:F41"/>
    <mergeCell ref="A42:B42"/>
    <mergeCell ref="C42:D42"/>
    <mergeCell ref="E42:F42"/>
    <mergeCell ref="A39:B39"/>
    <mergeCell ref="C39:D39"/>
    <mergeCell ref="E39:F39"/>
    <mergeCell ref="A40:B40"/>
    <mergeCell ref="C40:D40"/>
    <mergeCell ref="E40:F40"/>
    <mergeCell ref="A37:B37"/>
    <mergeCell ref="C37:D37"/>
    <mergeCell ref="E37:F37"/>
    <mergeCell ref="A38:B38"/>
    <mergeCell ref="C38:D38"/>
    <mergeCell ref="E38:F38"/>
    <mergeCell ref="A35:B35"/>
    <mergeCell ref="C35:D35"/>
    <mergeCell ref="E35:F35"/>
    <mergeCell ref="A36:B36"/>
    <mergeCell ref="C36:D36"/>
    <mergeCell ref="E36:F36"/>
    <mergeCell ref="A33:B33"/>
    <mergeCell ref="C33:D33"/>
    <mergeCell ref="E33:F33"/>
    <mergeCell ref="A34:B34"/>
    <mergeCell ref="C34:D34"/>
    <mergeCell ref="E34:F34"/>
    <mergeCell ref="A1:F1"/>
    <mergeCell ref="A2:F2"/>
    <mergeCell ref="A30:D30"/>
    <mergeCell ref="A31:B32"/>
    <mergeCell ref="C31:F31"/>
    <mergeCell ref="C32:D32"/>
    <mergeCell ref="E32:F32"/>
  </mergeCells>
  <pageMargins left="0.74791666666666701" right="0.74791666666666701" top="0.98402777777777795" bottom="0.9840277777777779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ОГЛАВЛЕНИЕ</vt:lpstr>
      <vt:lpstr>ТРУБЫ_1-57</vt:lpstr>
      <vt:lpstr>Лист2</vt:lpstr>
      <vt:lpstr>ТРУБЫ_60-426</vt:lpstr>
      <vt:lpstr>Трубы_CrNiMo</vt:lpstr>
      <vt:lpstr>ПРОВОЛОКА+СЕТКА</vt:lpstr>
      <vt:lpstr>Круги_Cr_Ni_Mo</vt:lpstr>
      <vt:lpstr>Круги_Cr_Fe</vt:lpstr>
      <vt:lpstr>ЛИСТЫ+ПОЛОСА+ЛЕНТА</vt:lpstr>
      <vt:lpstr>ШЕСТИГРАННИКИ</vt:lpstr>
      <vt:lpstr>КВАДРАТ+УГОЛОК</vt:lpstr>
      <vt:lpstr>ОТВОДЫ+ФЛАНЦЫ</vt:lpstr>
      <vt:lpstr>РЕЗКА</vt:lpstr>
      <vt:lpstr>Трубы_CrNiMo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Юля</dc:creator>
  <dc:description/>
  <cp:lastModifiedBy>GKA_R_1</cp:lastModifiedBy>
  <cp:revision>11</cp:revision>
  <cp:lastPrinted>2026-03-24T10:01:00Z</cp:lastPrinted>
  <dcterms:created xsi:type="dcterms:W3CDTF">2018-07-25T08:30:07Z</dcterms:created>
  <dcterms:modified xsi:type="dcterms:W3CDTF">2026-09-04T10:36:19Z</dcterms:modified>
  <dc:language>ru-RU</dc:language>
</cp:coreProperties>
</file>